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275" windowWidth="7650" windowHeight="4305" tabRatio="819" activeTab="0"/>
  </bookViews>
  <sheets>
    <sheet name="一般会計査定" sheetId="1" r:id="rId1"/>
    <sheet name="特別会計査定" sheetId="2" r:id="rId2"/>
  </sheets>
  <definedNames>
    <definedName name="_xlnm.Print_Area" localSheetId="1">'特別会計査定'!$A$1:$AG$487</definedName>
    <definedName name="_xlnm.Print_Titles" localSheetId="0">'一般会計査定'!$1:$4</definedName>
    <definedName name="_xlnm.Print_Titles" localSheetId="1">'特別会計査定'!$1:$4</definedName>
  </definedNames>
  <calcPr fullCalcOnLoad="1"/>
</workbook>
</file>

<file path=xl/sharedStrings.xml><?xml version="1.0" encoding="utf-8"?>
<sst xmlns="http://schemas.openxmlformats.org/spreadsheetml/2006/main" count="2231" uniqueCount="1545">
  <si>
    <t>中学校に校医、歯科医、専門医、薬剤師を当て、生徒の健康管理を行う。また、１年生の少人数編成学級を実現し、きめ細やかな指導を行う。その他、教師用教科書・指導書を購入し、わかる学習指導に努める。</t>
  </si>
  <si>
    <t>倉吉市男女共同参画推進条例制定を踏まえ、市民及び事業者との協働により男女共同参画社会の形成を推進する。普及広報活動として、男女共同参画推進月間を設ける。男女共同参画推進行動計画の策定（第3次）。</t>
  </si>
  <si>
    <t>水防対策事業</t>
  </si>
  <si>
    <t>総務部長査定増減額</t>
  </si>
  <si>
    <t>市長査定額</t>
  </si>
  <si>
    <t>金　額(A)</t>
  </si>
  <si>
    <t>一般財源(B)</t>
  </si>
  <si>
    <t>金　額（C)</t>
  </si>
  <si>
    <t>一般財源(D)</t>
  </si>
  <si>
    <t>一般財源(F)</t>
  </si>
  <si>
    <t>市長査定増減額</t>
  </si>
  <si>
    <t>公共土木施設補助災害事業</t>
  </si>
  <si>
    <t>(農村整備課）</t>
  </si>
  <si>
    <t>土地改良事業費</t>
  </si>
  <si>
    <t>国民年金事業</t>
  </si>
  <si>
    <t>老人保健一般業務</t>
  </si>
  <si>
    <t>小学校で教育（授業）を行うために必要な経費であり、学校に在籍する児童と教職員が対象である。教育（授業）を支障なく行う環境を整えることを目的とする。</t>
  </si>
  <si>
    <t>保健衛生一般</t>
  </si>
  <si>
    <t>適正な森林施業の推進、林業生産性の向上、地域交通の改善、地域産業の振興などを目的に、県営林道山守矢送線の開設、整備を行う。</t>
  </si>
  <si>
    <t>市営体育施設の維持管理を行う教育振興事業団の人件費及び事務局費</t>
  </si>
  <si>
    <t>社会体育事業を推進する体育振興課の事務局費</t>
  </si>
  <si>
    <t>社会体育事業を推進するスポーツ振興審議会の開催
体育指導委員による、スポーツの実技指導及び学校・公民館等のスポーツ行事・事業への協力
大会開催費・体育協会・全国大会への補助</t>
  </si>
  <si>
    <t>小・中学校の体育施設を、地域住民のスポーツ活動のために開放
学校体育施設開放企画運営委員会を設置し維持管理を行う</t>
  </si>
  <si>
    <t>利用促進に係る企画立案・集客に向けた活動を行う
利用促進に向けた印刷物の作成</t>
  </si>
  <si>
    <t>老人保護措置事業</t>
  </si>
  <si>
    <t>在宅福祉事業（単県補助事業）</t>
  </si>
  <si>
    <t>高齢者サービス調整事業</t>
  </si>
  <si>
    <t>シルバー倉吉管理運営事業</t>
  </si>
  <si>
    <t>道路維持事業</t>
  </si>
  <si>
    <t>境界確定事業</t>
  </si>
  <si>
    <t>地方特定道路整備事業</t>
  </si>
  <si>
    <t>一般橋梁新設改良事業</t>
  </si>
  <si>
    <t>臨時河川等整備事業</t>
  </si>
  <si>
    <t>河川情報事業</t>
  </si>
  <si>
    <t>２名以上の協業者が地域の特産物、未利用資源、観光資源等を活用し、新たな事業機会を創出し地場産業起こしを行う者に対し事業費の１／１０又は１０万円のどちらか低い額を助成する。
モデル地区の体験イベントを紹介ＰＲし、参加者を募集する。</t>
  </si>
  <si>
    <t>大山池ふれあい広場等管理維持</t>
  </si>
  <si>
    <t>担当課要求額</t>
  </si>
  <si>
    <t>普通旅費の減(45→0)</t>
  </si>
  <si>
    <t>市有土蔵外観修理工事の減(8,312)
伝建火災跡地整備工事の減(18,107)</t>
  </si>
  <si>
    <t>建物清掃業務委託料の減(287)</t>
  </si>
  <si>
    <t>印刷製本費の減(98→72)
通信運搬費の減(45→17)</t>
  </si>
  <si>
    <t>修繕料の減(105→95)</t>
  </si>
  <si>
    <t>普通旅費の減(55)</t>
  </si>
  <si>
    <t>消耗品費の減(20→15)</t>
  </si>
  <si>
    <t>備品購入費の減(71)</t>
  </si>
  <si>
    <t>広告料の減(1,050→315)</t>
  </si>
  <si>
    <t>修繕料の減(430→135)</t>
  </si>
  <si>
    <t>需用費の減(20)</t>
  </si>
  <si>
    <t>運営協議会費</t>
  </si>
  <si>
    <t>一般被保険者療養給付費</t>
  </si>
  <si>
    <t>農業委員会等に関する法律に基づいて農業の発展、農民の地位向上に努めるため、農業委員会組織運営にあたる。</t>
  </si>
  <si>
    <t>農地紛争の防止、紛争発生の際の和解仲介等の農事相談にあたる。</t>
  </si>
  <si>
    <t>農地法の権限に属する農地の権利移転・設定関係の許認可、利用調整等の事務を行う。</t>
  </si>
  <si>
    <t>農業者年金基金からの受託等により、加入、脱退手続き並びに年金給付請求事務を行う。</t>
  </si>
  <si>
    <t>農業博覧会記念人材育成事業</t>
  </si>
  <si>
    <t>農業振興対策事業</t>
  </si>
  <si>
    <t>文化推進事業</t>
  </si>
  <si>
    <t>　児童・母子の相談・援助等実態調査委託料</t>
  </si>
  <si>
    <t>　交通事故等災害により父親をなくした中学生までの児童を監護・養育している母親に対し、１子につき１月2,000円を支給する。</t>
  </si>
  <si>
    <t>対象：市民・全国の視聴者
事業概要：NHK公開番組等の協同開催
意図：倉吉市を全国に発信し知ってもらう、舞台芸術鑑賞機会を提供し楽しんでもらう、舞台芸術・文化に興味を持ってもらう</t>
  </si>
  <si>
    <t>対象：市民・文化団体
事業概要：第九倉吉公演、アザレアのまち音楽祭実行委員会への補助金
意図：市民団体主体で発表・鑑賞機会を提供し市民に楽しんでもらう、音楽・文化に興味を持ってもらう</t>
  </si>
  <si>
    <t>賦課徴収費</t>
  </si>
  <si>
    <t>イノシシ等被害防止対策事業</t>
  </si>
  <si>
    <t>市が発注する建設工事及び市の補助事業として行われる建設工事の適正な施行の確認を行うことを目的とする。</t>
  </si>
  <si>
    <t>倉吉まちづくり協議会事業</t>
  </si>
  <si>
    <t>財政課査定方針</t>
  </si>
  <si>
    <t>総務部長査定額</t>
  </si>
  <si>
    <t>市民への幅広い生涯学習の機会と情報の提供を効率的に行うため、施設管理及び安全管理を行う。交流プラザの運営、施設機能の保全を目的とする。</t>
  </si>
  <si>
    <t xml:space="preserve">倉吉パークスクエアの利用促進を目的とし、市民参画による文化芸術活動や伝統文化継承の場として支援、また、上質な文化芸術鑑賞の提供を行い、地域の文化芸術の育成、推進を目指す。
</t>
  </si>
  <si>
    <t xml:space="preserve">倉吉まちづくり協議会の活動支援として補助金(事務局職員の事務賃金)を交付する。
自分達のまちは自分達の手で作っていこうと取組む倉吉まちづくり協議会の活動を支援し、市民主導のまちづくり、地域文化活動の推進を目指す。
</t>
  </si>
  <si>
    <t>概要（期日　平成１７年１０月９～１５日まで開催）
　　　（県実行委員会が主催し、東中西部に開催地実行委員会が組織されている）
対象（住民全体）
意図（生涯学習の普及啓発と新たな事業の収集）</t>
  </si>
  <si>
    <t>概要：高城財産区管理会委員報酬、森林国営保険料、造林委託料等。
対象：高城財産区。
意図:高城財産区有財産の管理。</t>
  </si>
  <si>
    <t>概要：高城財産区財政調整基金利子の積み立て。
対象：高城財産区。
意図:高城財産区財政調整基金の積み立て。　</t>
  </si>
  <si>
    <t>概要：森林国営保険料、造林委託料等。
対象：小鴨財産区。
意図:小鴨財産区有財産の管理。</t>
  </si>
  <si>
    <t>概要：定期監査,例月出納検査,決算審査,住民監査請求
対象：一般会計,特別会計,水道事業会計
意図：公正で合理的かつ能率的な市の行政運営確保のため　　　　　　　　　　　　</t>
  </si>
  <si>
    <t>倉吉市を中心とした中部地区の芸術創作活動の発表の場とするとともに地域の文化芸術振興に寄与する。</t>
  </si>
  <si>
    <t>土地開発基金=定額の資金を運用して、公用又は公共用の土地等をあらかじめ取得することにより、事業の円滑な執行を図るための基金
土地開発基金に属する現金で土地を購入する場合、本特別会計に予算を計上して行う。
金額については例年どおりの額(38,000千円）</t>
  </si>
  <si>
    <t>市民の健康づくりのため、健康相談、健康教育、健康診査等を実施する保健活動の拠点である保健センターの管理運営に要する費用。</t>
  </si>
  <si>
    <t>感染症の発生又は発生のおそれがある場所の消毒。
感染症の発生又は発生のおそれがある場所及びその者。
疾病予防対策の推進。</t>
  </si>
  <si>
    <t>市長車の廃車（町長車を市長車に）
連絡3号車（12人乗りバス）の廃車
市長車・連絡3号車の維持費の減</t>
  </si>
  <si>
    <t>交通安全協会負担金の減(203→72)</t>
  </si>
  <si>
    <t>有線修理費の減(50)
テレビ共同受信施設整備費補助金の減(180)</t>
  </si>
  <si>
    <t>小型動力消防ポンプ（自衛消防団分）購入費の減(4,200)</t>
  </si>
  <si>
    <t>（収入）水道局でのLAN使用料を受託事業収入として受入(401)</t>
  </si>
  <si>
    <t>（収入）基金繰入金の増(699→771)</t>
  </si>
  <si>
    <t>有償ボランティア輸送運営費補助金の減(250)</t>
  </si>
  <si>
    <t>施設の維持管理費のみとし、駐車場改修工事・昇降機改修工事・照明設備改修工事は行わない</t>
  </si>
  <si>
    <t>県民による「第九」倉吉公演事業費補助金の減(1,000)
アザレアのまち音楽祭補助金の減(317)</t>
  </si>
  <si>
    <t>実施しない</t>
  </si>
  <si>
    <t>給食料システム導入費の減(388)</t>
  </si>
  <si>
    <t>ケーブルテレビ整備事業費補助金の減(187,500→147,500) 
　　年間支払額（市負担）を50,000千円から30,000千円に</t>
  </si>
  <si>
    <t>ネットワーク機器保守料の減(4,920)
保育園インターネット導入費の減(1,962)
本庁・出先機関接続回線費用の減(5,411→2,063)
（収入）合併市町村補助金を充当(2,458→4,917）</t>
  </si>
  <si>
    <t>消耗品費の減(65→35)</t>
  </si>
  <si>
    <t>消耗品費の減(169→34)</t>
  </si>
  <si>
    <t>消耗品費の減(20)</t>
  </si>
  <si>
    <t>委託料の減(63)</t>
  </si>
  <si>
    <t>市有墓地立木伐採処分業務委託料の減(254→85)</t>
  </si>
  <si>
    <t>ISO14001認証維持事業</t>
  </si>
  <si>
    <t>普通旅費の減(9)
消耗品費の減(45→24)</t>
  </si>
  <si>
    <t>資源ごみ回収委託料の減(33,132→11,629)</t>
  </si>
  <si>
    <t>需用費の減(480→220)</t>
  </si>
  <si>
    <t>普通旅費の減(21)
需用費の減(74→20)</t>
  </si>
  <si>
    <t>需用費の減(2,611→1,950)</t>
  </si>
  <si>
    <t>需用費の増(34→42)</t>
  </si>
  <si>
    <t>需用費の増(20→26)</t>
  </si>
  <si>
    <t>国民健康保険事業特別会計繰出金の減(297,340→265,740)
    財政安定化支援事業繰出金（31,600）の減</t>
  </si>
  <si>
    <t>消耗品費の減(17→7)</t>
  </si>
  <si>
    <t>需用費の減(220→135)
通信運搬費の減(118→40)</t>
  </si>
  <si>
    <t>講演会は実施しない</t>
  </si>
  <si>
    <t>印刷製本費の減(176→144)</t>
  </si>
  <si>
    <t>学校給食を円滑に実施するための消耗品や備品を購入する。また、準要保護生徒に対して給食費の一部を補助する。</t>
  </si>
  <si>
    <t>各種検査を実施し、生徒の学力等を把握するとともに、教職員の研修を実施し学習指導の充実に努める。</t>
  </si>
  <si>
    <t>中学校の各教科、各種教育、各研究会及び各校の総合的な学習の充実のために補助を行う。また、大会参加における生徒輸送のためにバスを借り上げる。</t>
  </si>
  <si>
    <t>要・準要保護生徒及び障害児学級に在籍している生徒に対して、学用品や修学旅行費用等の一部を補助し、就学援助を行う。</t>
  </si>
  <si>
    <t>英語圏から外国人英語指導助手３人を招致し、中学校の英語の時間にティームティーチングを実施し、楽しくわかる学習指導の充実をめざす。</t>
  </si>
  <si>
    <t>文化芸術鑑賞支援事業</t>
  </si>
  <si>
    <t>新市ブランド化推進事業</t>
  </si>
  <si>
    <t>県境交流事業</t>
  </si>
  <si>
    <t>対象：文化基金
事業概要：寄付金の受け入れ、基金管理
　寄付金を基金として積み立て、文化施設を整備する
意図：基金の有効活用</t>
  </si>
  <si>
    <t>結核予防事業</t>
  </si>
  <si>
    <t>支援費制度管理費</t>
  </si>
  <si>
    <t>団体営基盤整備促進事業（北面）</t>
  </si>
  <si>
    <t>市内の小･中学校の児童生徒を対象に、栄養バランスのとれた食事を提供し、児童生徒の心身の健全育成に努めるため、施設設備の充実と効率的な管理運営を目的とする。</t>
  </si>
  <si>
    <t>農業経営体総合支援事業</t>
  </si>
  <si>
    <t>規模拡大農業者支援事業</t>
  </si>
  <si>
    <t>地産地消推進事業</t>
  </si>
  <si>
    <t>森づくり作業道整備事業</t>
  </si>
  <si>
    <t>障害のある児童を扶養している保護者の方等に対し手当を支給することにより、福祉の増進を図る。（事務費）</t>
  </si>
  <si>
    <t>事業の概要：産業廃棄物処理施設の農振除外に伴う訴訟事件について、弁護士に委託し、事件処理に当たる。（弁護士の旅費、日当）
対象：弁護士　　　　　　　　　　　　　　　　　　　　　　　　　　　　　　　
意図：専門的知識を有する弁護士に委託し、事件処理に当たる。</t>
  </si>
  <si>
    <t>事業の概要：文書の発送及び収受、保存文書の適正管理、情報公開対応
対象：市民、職員　　　　　　　　　　　　　　　　　　　　　　　　　　　　　　　
意図：文書の正確な処理及び保存を図る。市政に対する情報公開ニーズに応える。</t>
  </si>
  <si>
    <t>事業の概要：火災により、住宅を全焼又は半焼した者に対し、見舞金を送る。
対象：該当者　　　　　　　　　　　　　　　　　　　　　　　　　　　　　　　
意図：罹災者に対し、市として、お見舞いする。</t>
  </si>
  <si>
    <t>公共土木施設災害（道路・河川）において、被災施設が小規模で補助事業対象外の復旧工事。</t>
  </si>
  <si>
    <t>歩行者、自動車等の安全を図るため、橋梁保守点検及び維持修繕工事。</t>
  </si>
  <si>
    <t>除雪対策事業</t>
  </si>
  <si>
    <t>地方道路交付金事業（地方道路整備臨時交付金）</t>
  </si>
  <si>
    <t>観光一般事業</t>
  </si>
  <si>
    <t>都市計画総務</t>
  </si>
  <si>
    <t>スーパー総合資金利子補助事業</t>
  </si>
  <si>
    <t>高齢者歯科対策推進事業</t>
  </si>
  <si>
    <t>なごもう会事業</t>
  </si>
  <si>
    <t>電算業務</t>
  </si>
  <si>
    <t>広報公聴事業</t>
  </si>
  <si>
    <t>し尿処理事業</t>
  </si>
  <si>
    <t>公共土木施設災害（道路・河川）において、被災施設の復旧工事が補助事業となる工事。</t>
  </si>
  <si>
    <t>農業委員会</t>
  </si>
  <si>
    <t>農地調整事務処理事業</t>
  </si>
  <si>
    <t>農業者年金業務</t>
  </si>
  <si>
    <t>（文化財課）</t>
  </si>
  <si>
    <t>次代を担う児童、生徒及び学生のスポーツの奨励、文化活動の振興及び国際交流の促進を図るため、基金として積み立てる。</t>
  </si>
  <si>
    <t>概要：下水道施設(汚水)の利益を受ける方からの受益者負担金の徴収とその関連業務を行う。
対象：公共下水道整備区域(旧関金町)に土地を有する方および事業所。
意図：下水道の建設事業の一部費用の負担をお願いする。</t>
  </si>
  <si>
    <t>概要：主に下水道施設の建設事業に係る職員の人件費等。
対象：下水道事業に従事する職員。
意図：職員の下水道業務に対する資質の向上を図る</t>
  </si>
  <si>
    <t>支援費システムにより支援費の支給決定、支給管理を行い、適正化を図る。　　　　　　　　　　　　　　　　　　　　　　　　　　　　　　　　　　　　　　　　　　　　　　　　　　（支援費制度；障害のある方の自己決定を尊重し、利用者本位のサービス提供を基本として、事業者などとの対等な関係に基づき、障害者自らがサービスを選択し、契約によりサービスを提供する仕組み。）</t>
  </si>
  <si>
    <t>民法に規定する成年後見人等を必要とする、痴呆性高齢者、知的･精神障害者の自立のための制度利用支援。</t>
  </si>
  <si>
    <t>価格低迷により生産意欲が低下している梨生産農家に対し、販売促進費を助成し、経営負担を軽減しながら生産意欲の高揚を図る。</t>
  </si>
  <si>
    <t>在宅で生活する障害のある方に対し、在宅福祉サービスの利用援助、社会資源の活用や社会生活力を高めるための支援、介護相談及び情報の提供等を行い、障害のある方やその家族の地域における生活を支援し、自立及び社会参加の促進並びに地域生活の定着及び移行の手助けをする。</t>
  </si>
  <si>
    <t>　母子家庭等に対して、児童の養育や健康面の不安、生活のための問題等についての相談、関係機関と協力し母子の自立支援、援助等の事務にあたる。
　母子自立支援員１名配置。
　・母子家庭入学支度金
　小学校又は中学校に入学する児童を養育している配偶者のない女子（生活保護の受給者及び前々年分の所得税課税の女子を除く）に対し、入学児童１人につき10,000円を入学支度金として支給する。
・倉吉市連合母子会補助金
・自立支援教育訓練費補助金</t>
  </si>
  <si>
    <t>非常備消防事業</t>
  </si>
  <si>
    <t>統計業務</t>
  </si>
  <si>
    <t>税務総務費</t>
  </si>
  <si>
    <t>青少年教育事業</t>
  </si>
  <si>
    <t>21世紀水田農業確立対策事業</t>
  </si>
  <si>
    <t>農地賃借料助成事業</t>
  </si>
  <si>
    <t>二十世紀梨再生促進事業</t>
  </si>
  <si>
    <t>経営構造対策事業</t>
  </si>
  <si>
    <t>・助産措置委託料
　入院助産が必要と思われる妊産婦を助産施設に委託。（委託先　厚生病院）
・母子生活支援施設措置委託料
　18歳未満の児童を養育し、生活上さまざまな問題のため養育ができない場合に入所し、自立支援する。（委託先　倉明園・ブルーインター）
・子育て支援短期利用事業委託料
　児童を養育している家庭や保護者が疾病等社会的事由により、家庭における養育が一時的に困難となった場合等に一時的に養育保護する事業。　（委託先　因伯子供学園）
・乳幼児健康支援一時預り事業委託料
　保育所に入所している児童で通常保育ができない病気回復期の児童を一時的に預かる。（委託先　野島病院　すくすく園）
・児童福祉施設併設型民間児童館事業委託料
　保育所に併設して設置してある民間児童館に対してその運営費を委託する。（委託先　上灘児童センター、倉吉東児童センター、社児童センター）
・各種児童福祉関係に対する助成事業
　私立保育所育成費補助金（私立保育園　13園）
　地域組織活動育成費補助金（母親クラブ　12クラブ）
　母子生活支援施設補助金（倉明園、ブルーインター）
　児童センター育成費補助金（利子補給費　倉吉東児童センター）
　認可外保育施設運営費補助金（野島病院、キンダーガーデン）
　放課後児童クラブ運営費補助金（５クラブ　上北条、めぐみ、灘手、上小鴨、社）</t>
  </si>
  <si>
    <t>不登校や問題行動の対応及び未然防止のために、生徒の気軽な相談相手として相談員を配置する。</t>
  </si>
  <si>
    <t>障害児学級に在籍している生徒や、特別に支援が必要な生徒への支援、生徒指導対応等において教員補助として地域人材を活用し、各学校の教育活動の充実をめざす。</t>
  </si>
  <si>
    <t>不登校適応指導教室「はごろも」を設置し、不登校及び不登校傾向にある生徒に対する相談活動や学習指導等を通して、学校復帰をめざす。</t>
  </si>
  <si>
    <t xml:space="preserve">プロムナード広場や駅前エントランス広場の良好な都市景観を維持管理し、市民や観光客が潤える空間を維持する。 </t>
  </si>
  <si>
    <t>周辺地域住民の方々がふれあえる公園として、維持管理を行うもの。</t>
  </si>
  <si>
    <t>整備された景観の保全と、都市生活にゆとりと潤いを与え、又、災害時の避難場所としての機能を有した公園の維持管理を行うもの。</t>
  </si>
  <si>
    <t xml:space="preserve">低年齢層の児童を対象として、児童を心身ともに健やかに育成するために、維持管理を行うもの。 </t>
  </si>
  <si>
    <t xml:space="preserve">地域の文化自然環境を活用した地域性豊かな公園の維持管理を行い、地域の方々が憩い、親しめ、ふれあえる場所を提供するもの。 </t>
  </si>
  <si>
    <t>関金公園等管理事業</t>
  </si>
  <si>
    <t>負担金・補助金</t>
  </si>
  <si>
    <t>常備消防事業</t>
  </si>
  <si>
    <t>災害対策事業</t>
  </si>
  <si>
    <t>水洗便所等普及業務</t>
  </si>
  <si>
    <t>水質規制等業務</t>
  </si>
  <si>
    <t>水洗便所改造資金貸付業務</t>
  </si>
  <si>
    <t>雨水維持管理業務</t>
  </si>
  <si>
    <t>受益者負担金徴収業務</t>
  </si>
  <si>
    <t>建設事業一般</t>
  </si>
  <si>
    <t>汚水補助</t>
  </si>
  <si>
    <t>汚水単独</t>
  </si>
  <si>
    <t>雨水単独</t>
  </si>
  <si>
    <t>（駐車場事業）</t>
  </si>
  <si>
    <t>新町駐車場</t>
  </si>
  <si>
    <t>2005年農林業センサス</t>
  </si>
  <si>
    <t>倉吉スポーツセンター整備事業</t>
  </si>
  <si>
    <t>駅前駐車場</t>
  </si>
  <si>
    <t>業務概要：委託事務に伴う調査実施
対象：工業事業者
意図：統計情報の収集</t>
  </si>
  <si>
    <t>学校環境衛生の基準に沿った各種環境検査を行うとともに、保健室の検査機器の入れ替え、日本スポーツ振興センターに加入するなどして、生徒の健康管理及び事故等の対応に努める。</t>
  </si>
  <si>
    <t>駅前第二駐車場</t>
  </si>
  <si>
    <t>事業の概要：中山間地域の諸問題を解決するために、やる気のある地域の活性化活動を支援
対象：市内の単独又は複数の集落(市民)　　　　　　　　　　　　　　　　　　　　　　　　　　　　　　　
意図：地域の自立と再生を目指す</t>
  </si>
  <si>
    <t>対象：市民
事業概要：文化振興ビジョン策定、文化情報収集・提供、文化団体のネットワーク形成
意図：文化について関心を持ってもらう</t>
  </si>
  <si>
    <t>大豆生産農家に対し、大豆の出荷実績（大豆共同乾燥施設利用実績）に応じて出荷奨励金を交付し、大豆生産の振興を図る。</t>
  </si>
  <si>
    <t xml:space="preserve">市民が土と自然にふれあう場を提供することを目的とする。 事業内容としては、健康農園について、土地所有者との土地賃貸借契約、入園者との利用契約、健康農園維持管理業務等。
</t>
  </si>
  <si>
    <t>意欲ある農業者等が行う創意工夫を生かした取り組みについての計画の実現を支援することにより、元気な農業者等を育成し、地域農業の振興、活性化を図る。</t>
  </si>
  <si>
    <t>児童・母子実態調査委託料の減(2,148→1,943)</t>
  </si>
  <si>
    <t>消耗品費の減(69→25)</t>
  </si>
  <si>
    <t>消耗品費の減(100→50)</t>
  </si>
  <si>
    <t>消耗品費の減(42)</t>
  </si>
  <si>
    <t>需用費の減(342→260)</t>
  </si>
  <si>
    <t>消耗品費の減(115→72)</t>
  </si>
  <si>
    <t>需用費の減(868→555)</t>
  </si>
  <si>
    <t>需用費の減(666→494)</t>
  </si>
  <si>
    <t>役務費の減(335→189)</t>
  </si>
  <si>
    <t>児童館まつりに係る費用の減</t>
  </si>
  <si>
    <t>修繕料の減(249→36)</t>
  </si>
  <si>
    <t>移転補償費の範囲内での事業実施</t>
  </si>
  <si>
    <t>自宅から学校までの通学距離が６㎞以上で、乗り合いバス又は自転車を利用する生徒を対象に、通学費の範囲内において補助金を交付し、通学費の軽減を図る。</t>
  </si>
  <si>
    <t>倉吉ふれあい会館維持管理事業</t>
  </si>
  <si>
    <t>駐輪場管理</t>
  </si>
  <si>
    <t>本市の恵まれた自然環境を生かし、倉吉自然科学研究会など民間の協力を得ながら観察会、展示会などを実施し、地元の自然の豊かさ、素晴らしさを知ってもらい、さらには自然環境を守ることの大切さを理解し、身近な行動に結びつける。</t>
  </si>
  <si>
    <t>推薦委員が選考した現在活躍中の日本画家を対象としたコンペと展覧会。　市民を対象に現代の日本画の一断面を伝える。さらに名誉市民菅楯彦から未来へつながる全国に通用する博物館コレクションの形成。</t>
  </si>
  <si>
    <t>身体障害者福祉一般単独事業</t>
  </si>
  <si>
    <t>明倫児童クラブ運営事業</t>
  </si>
  <si>
    <t>在宅福祉事業（直接補助事業）</t>
  </si>
  <si>
    <t>在宅福祉事業（間接補助事業）</t>
  </si>
  <si>
    <t>敬老会及び敬老の日記念事業</t>
  </si>
  <si>
    <t>事業概要：松戸市との小学生交流、松戸まつり参加
対象：松戸市民、小学生
意図：交流のきっかけをつくり、自他の地域を再認識する。</t>
  </si>
  <si>
    <t>・過去に林業集落排水の施設整備を行なうにあたり、借り入れた資金の利子の支払いを行なうもの。</t>
  </si>
  <si>
    <t>学校基本調査</t>
  </si>
  <si>
    <t>衛生総務費</t>
  </si>
  <si>
    <t>狂犬病予防事業</t>
  </si>
  <si>
    <t>公衆浴場確保対策事業</t>
  </si>
  <si>
    <t>緑化促進基金積立金</t>
  </si>
  <si>
    <t>個別予防接種事業</t>
  </si>
  <si>
    <t>特別医療助成費</t>
  </si>
  <si>
    <t>（学校教育課）</t>
  </si>
  <si>
    <t>小鴨小学校改築事業</t>
  </si>
  <si>
    <t>語学指導等外国青年招致事業</t>
  </si>
  <si>
    <t>倉吉パークスクエア外構管理事業</t>
  </si>
  <si>
    <t>資料館をハード面とソフト面で管理運営する基幹予算。　市民をはじめとする多くの人に倉吉の歴史・文化を、調査研究や実物をとおして学習と余暇利用に資する事業をおこなう。</t>
  </si>
  <si>
    <t>資料館の常設展示をテーマや季節などにあわせて切り替えていく。　市民や観光客が倉吉の歴史・文化に接する展示をおこなう。　倉吉の文化・歴史・民俗を未来へつなげていく役割を担う。</t>
  </si>
  <si>
    <t>展示、普及活動に発展させるため基本となる事柄を調査・研究する。　これによって裏付けられた内容で、市民をはじめとする利用者の幅広い要望にこたえるべく、資料館活動の基礎となる研究資料を蓄積する。</t>
  </si>
  <si>
    <t>資料館の根幹となる地域の歴史・民俗の資料をコレクションしていく。あわせて市民の財産であるコレクションを健全な姿で次世代に渡すための保存修復をおこなう。</t>
  </si>
  <si>
    <t>資料館をハード面とソフト面で管理運営する基幹予算。　市民をはじめとする多くの人に関金の歴史・文化を、調査研究や実物をとおして学習と余暇利用に資する事業をおこなう。</t>
  </si>
  <si>
    <t>第51回市展事業</t>
  </si>
  <si>
    <t>第29回創作文華展事業</t>
  </si>
  <si>
    <t>第49回県展事業</t>
  </si>
  <si>
    <t>第6回菅楯彦大賞展</t>
  </si>
  <si>
    <t>第7回倉吉：緑の彫刻賞　作家選考</t>
  </si>
  <si>
    <t>郷土作家シリーズ№15　　長谷川富三郎遺作展</t>
  </si>
  <si>
    <t>資料館維持管理</t>
  </si>
  <si>
    <t>居宅介護福祉用具購入給付費</t>
  </si>
  <si>
    <t>業務概要：統計情報の収集及び市政要覧の作成
対象：市民及び倉吉市職員
意図：統計情報の提供</t>
  </si>
  <si>
    <t>業務概要：委託事務に伴う調査実施
対象：市民
意図：統計情報の収集</t>
  </si>
  <si>
    <t>業務概要：委託事務に伴う調査実施
対象：事業所
意図：統計情報の収集</t>
  </si>
  <si>
    <t>・志村地区内（６集落）の農業集落排水施設の整備を行なう。
・処理施設整備（門扉、フェンス等）　一式
・管路施設整備　中継ポンプ　3ヶ所</t>
  </si>
  <si>
    <t>・中野地区内（５集落）の農業集落排水施設の整備を行なう。
・管路施設整備　管路延長  2,960ｍ</t>
  </si>
  <si>
    <t>・中野地区内（５集落）の農業集落排水施設の整備を行なう。
・管路施設整備　管路延長  300</t>
  </si>
  <si>
    <t>・明高地区内（２集落）の農業集落排水施設の整備を行なう。
・管路施設整備　管路延長  450ｍ</t>
  </si>
  <si>
    <t>全市民を対象とし、解放文化の紹介、実践発表の場として３０年間取り組んできた解放文化祭を発展的に捉えたイベントとし、新たな解放運動への市民意識高揚の契機となる文化祭を開催する。</t>
  </si>
  <si>
    <t>単県農道整備事業（古川沢地区）</t>
  </si>
  <si>
    <t>単県農用地の改良及び保全事業（三江開田地区）</t>
  </si>
  <si>
    <t>学校同和教育の充実のための教員加配、地域進出学習会、解放子ども会など、各事業を実施し差別解消をめざす。また、同和地区出身者のうち、経済的理由により就学が困難な場合に奨学金を支給し進学の援助を行う。</t>
  </si>
  <si>
    <t>同和地区を有する校区において、教育条件に恵まれない家庭環境に置かれている児童・生徒の学習指導を行うなどして、学力向上や学習習慣の定着を図る。</t>
  </si>
  <si>
    <t>利用者の心身の状態に合ったサービス計画作成による自立支援と併せ、給付管理業務を行なう。
要支援状態の者。
介護が必要な状態になっても、できる限り住み慣れた自宅で、自立して生活するための必要なサービスが提供されること。</t>
  </si>
  <si>
    <t>事業者から請求される介護報酬の審査・支払い事務に要する費用。
鳥取県国民健康保険団体連合会。
適正な介護給付費の支払を行うため。</t>
  </si>
  <si>
    <t>所得に応じた利用者負担上限額に基づき給付を行う。
介護サービス受給者
介護に要する費用が著しく高額になることを</t>
  </si>
  <si>
    <t>国保連合会において、認定更新支援、償還払給付、高額介護サービス費支給等の事務を共同処理する費用及び事務処理用コンピューターに要する費用の一部負担金。</t>
  </si>
  <si>
    <t>倉吉市及び中部地区の方から文芸作品を募集し、受賞、入選作品を掲載した倉吉文芸を発行します。
この地域の文芸活動の発展と育成を目指します。</t>
  </si>
  <si>
    <t>農地保有合理化法人（鳥取県農業開発公社）からの受託等により、農地の売買・賃貸借等を効率的かつ円滑に推進するため、契約及び登記手続等のための書類収集など、連絡調整事務を行う。</t>
  </si>
  <si>
    <t>市民の体力及び健康の増進を図るため、スポーツ教室（地区公民館単位）・スポーツ医学講演会等を開催</t>
  </si>
  <si>
    <t>県内外高校・一般を対象とした、女子駅伝競走大会
平成１７年度（第２０回）は、同日開催する日本海駅伝競走大会（第２５回）とともに記念大会とし、記念事業を行い盛大に開催</t>
  </si>
  <si>
    <t>利用者の利便性を図るため、多目的便所増築工事等を行う</t>
  </si>
  <si>
    <t>関金町B＆G海洋センター（プール・艇庫）の維持管理</t>
  </si>
  <si>
    <t>身体障害者等、特に医療費の助成を必要とする者の医療費について助成することにより、これらの者の健康の保持及び生活の安定を図る。</t>
  </si>
  <si>
    <t>集団健診の場において健康診査の結果、健康相談の内容等を記録する手帳を交付する。
40歳以上の者。
成人保健対策の推進。</t>
  </si>
  <si>
    <t>対象：財団法人鳥取県文化振興財団
事業概要：県立倉吉未来中心の管理運営を委託する
　管理運営費の１／２を委託料として支払う
意図：市民交流の拠点施設の円滑な管理運営</t>
  </si>
  <si>
    <t>知的障害者の施設入所者に係る診療報酬審査手数料、知的障害者のスポーツ大会に対する助成等。</t>
  </si>
  <si>
    <t>精神障害者居宅生活支援事業</t>
  </si>
  <si>
    <t>　家庭における生活の安定と児童の健全育成のため、小学校３学年修了時までの児童を養育している保護者等に、１子及び２子については月額5,000円、第３子以降に対しては月額10,000円を支給する。</t>
  </si>
  <si>
    <t>児童、生徒のスポーツ活動、文化活動において優秀な成績をおさめた者の顕彰を行い、スポーツの振興、文化活動の振興を図るものである。</t>
  </si>
  <si>
    <t>手数料の減(683→656)</t>
  </si>
  <si>
    <t>非常勤嘱託職員報酬・共済費の減(3,678→1,361)
植栽維持管理委託料の減(680)
清掃委託料の減(109)
備品購入費の減(208)</t>
  </si>
  <si>
    <t>報償費の減(153→45)
消耗品費の減(1,028→110)</t>
  </si>
  <si>
    <t>消耗品費の減(8,344→6,300)
修繕料の減(3,954→3,356)</t>
  </si>
  <si>
    <t>手数料の減(1,665→450)</t>
  </si>
  <si>
    <t>手数料の減(272→100)</t>
  </si>
  <si>
    <t>消耗品費の減(207→12)</t>
  </si>
  <si>
    <t>事業費支弁人件費の減による増
その他は保留</t>
  </si>
  <si>
    <t>居住する住宅を改修した者に対して、負担額の9割の保険給付を行う。
要支援状態の者。
介護が必要な状態になっても、できる限り住み慣れた自宅で、自立して生活するため。</t>
  </si>
  <si>
    <t>国民保護対策事業</t>
  </si>
  <si>
    <t>資料の収集・整理・保存業務及び市内在住者、在学・在勤者、市内団体などの利用者を対象に資料提供業務（登録・閲覧・貸出・返却・予約・リクエスト・レファレンス・フロアワーク）を行います。
求められる情報の迅速な提供、きめ細やかなサービスにより市民の皆さんが図書館を積極的に利用できるよう努めます。</t>
  </si>
  <si>
    <t>読み聞かせボランティア、学校、地域と連携して、ブックスタート事業・おはなし会（館内・あかちゃんおでかけ）・こどもの読書週間行事・夏休み行事・おはなし会講座を行い、子どもが本と親しみ、自律的な読書を行うことを目指します。</t>
  </si>
  <si>
    <t>初等教育研究事業</t>
  </si>
  <si>
    <t>（農業委員会）</t>
  </si>
  <si>
    <t>自然的、経済的、社会的条件が不利な中山間地域の耕作放棄の防止、農地の持つ多面的機能の確保を図ることを目的とし、７０集落と協定を締結している。</t>
  </si>
  <si>
    <t>地元農産物の学校給食への供給体制整備を行い地産地消を推進する。</t>
  </si>
  <si>
    <t>平成１６年度から米の需要調整が、米を生産しない面積を調整する方式から米の生産数量を調整する手法に転換されたことに伴い、米の数量調整の円滑推進を図る。</t>
  </si>
  <si>
    <t>梨生産農家に対し①生産意欲の向上、梨再生に向けての運動の展開②新規参入促進③生産安定、省力化のための基盤整備④流通販売体制の整備　などの総合的な対策を行い、梨生産の一層の発展を図る。</t>
  </si>
  <si>
    <t>会員相互の情報交換・連携をはかり、効率的かつ安定的な農業経営の育成と農業及び農村の振興を促進する。</t>
  </si>
  <si>
    <t>当該事業により整備した施設の利用状況や導入時に設定した目標について点検・評価を行うことにより、効果的かつ安定的な経営体が地域農業の相当部分を担う望ましい農業構造を確立する。</t>
  </si>
  <si>
    <t>優良な肉用育成雌牛を購入するため基金造成をしている農業協同組合に対し、事業実施計画に基づく補助金を交付することにより、市内における産肉能力等の高い畜種の生産確保と改良増殖の促進を目的とする。</t>
  </si>
  <si>
    <t xml:space="preserve">市内の和牛生産農家の改良意欲の高揚と飼養技術の向上及び普及を図ること並びに、社団法人畜産推進機構の活動への支援を目的とする。畜産共進会への出品者への報償金の執行による支援を行っている。また、社団法人畜産推進機構への負担金の執行によりその活動の支援を行っている。 
</t>
  </si>
  <si>
    <t xml:space="preserve">農業者の健康及び福祉を増進するとともに、地域住民の相互交流による連帯意識の高揚を図り、もつて農業の振興に資することを目的とする。
</t>
  </si>
  <si>
    <t>平成１６年台風１８号等による被害を受けた農業者が農業経営維持安定資金を借り受けた場合、末端金利を０％とし農業者の負担軽減を図る。
台風等の自然災害により被害を受けた農業者が次年度以降の再生産資金を借り受けた場合の利子負担軽減を図る。</t>
  </si>
  <si>
    <t>優良な繁殖用雌牛子牛の購入農家に対して資金貸付することにより、産肉能力等の高い畜種の生産確保と改良増殖の促進を目的とする。</t>
  </si>
  <si>
    <t>還付金</t>
  </si>
  <si>
    <t>森林浴の森を有する関係団体がお互いの連携を深め、各地域の緑豊かな優れた個性と魅力を保持し、活用、発展させることにより、人々に豊かな心を育て国土の国際的モデルづくりを進めるとともに「緑維新」の国民運動を推進する。</t>
  </si>
  <si>
    <t>森林整備の担い手である林業労働者が年々減少している現状において、森林組合及び認定事業体（労働力の確保に関する法律に係る改善計画の認定を県知事から受けた林業事業体）が雇用する者の社会保険料掛金について助成することで、林業労働者の生活の安定と福祉の向上を推進し、森林整備の担い手を育成する。（対象は、新規就労後３年以内、年間１５０日以上就労）</t>
  </si>
  <si>
    <t>林業労働者の最低限の身分保障を行い労働者の確保を図り、ｌ森林の健全な育成を資するため、林業労働者共済年金掛金助成に必要な経費について、林業就労促進基金造成時の出損割合に応じて負担する。</t>
  </si>
  <si>
    <t>合　計</t>
  </si>
  <si>
    <t>（一般会計）</t>
  </si>
  <si>
    <t>（税務課）</t>
  </si>
  <si>
    <t>（検査専門監）</t>
  </si>
  <si>
    <t>（秘書広報課）</t>
  </si>
  <si>
    <t>（市民課）</t>
  </si>
  <si>
    <t>（人権政策課）</t>
  </si>
  <si>
    <t>へき地保健指導所事業に基づき、関金町矢櫃に保健指導所を設置し、保健指導を実施する。
関金町矢櫃地区住民。
成人保健対策の推進。</t>
  </si>
  <si>
    <t>家庭訪問による児の発育・発達の確認と妊娠出産育児等に必要な保健指導を行なう。
妊産婦、新生児、乳児。
母子保健対策の推進。</t>
  </si>
  <si>
    <t>保健センターで身体計測・小児科診察・保健指導等を行う。
６か月～８か月児。
母子保健対策の推進。</t>
  </si>
  <si>
    <t>専門医による発達相談により軽度の発達障害を早期発見する。
５歳児（年中児）。
障害のある子ども等への援助の充実。</t>
  </si>
  <si>
    <t>老人福祉法10条の４の規定による介護サービスの提供（措置）。
痴呆等により判断能力の低下した高齢者。
適正な介護サービスの提供。</t>
  </si>
  <si>
    <t>補助対象の高齢者福祉事業。
介護相談員派遣事業、緊急通報サービス事業等の事業要件に該当する者。
介護予防・生活支援対策の充実。</t>
  </si>
  <si>
    <t>身体障害者更生訓練等扶助・厚生医療・補装具給付事業</t>
  </si>
  <si>
    <t>（人権文化センター）</t>
  </si>
  <si>
    <t>（下水道課）</t>
  </si>
  <si>
    <t>（駅周辺整備事務所）</t>
  </si>
  <si>
    <t>（生涯学習課）</t>
  </si>
  <si>
    <t>（市立図書館）</t>
  </si>
  <si>
    <t>（会計課）</t>
  </si>
  <si>
    <t>（議会事務局）</t>
  </si>
  <si>
    <t>（選挙管理委員会）</t>
  </si>
  <si>
    <t>小学校に校医、歯科医、専門医、薬剤師を当て、児童の健康管理を行う。また、１・２年生の３０人学級及び複式学級解消を実現し、きめ細やかな指導を行う。その他、教師用教科書・指導書を購入し、わかる学習指導に努める。</t>
  </si>
  <si>
    <t>学校環境衛生の基準に沿った各種環境検査を行うとともに、保健室の検査機器の入れ替え、日本スポーツ振興センターに加入するなどして、児童の健康管理及び事故等の対応に努める。</t>
  </si>
  <si>
    <t>国民年金は、全ての国民を対象として、老齢・障害・死亡に関して必要な給付を行い、健全な国民生活の維持・向上に寄与することを目的に国が運営する制度であるが、加入・届出などの窓口業務は市区町村に委任されている。住民に密着し、国との協力・連携を深め国民年金事業の円滑な推進を図る。</t>
  </si>
  <si>
    <t>業務概要：電算機器及びシステムの維持管理及び綜合行政システムの構築
対象：倉吉市職員
意図：行政事務の効率化及びデータの維持管理・個人情報の管理</t>
  </si>
  <si>
    <t>広域基幹林道円谷広瀬線の有効利用と適正な維持管理を行い、沿線林野の林業振興を図ることを目的として設置された「広域基幹林道円谷広線線緑を守り育てる会」の負担金。</t>
  </si>
  <si>
    <t>学習習慣定着事業</t>
  </si>
  <si>
    <t>（簡易水道事業）</t>
  </si>
  <si>
    <t>（住宅資金貸付事業）</t>
  </si>
  <si>
    <t>償還推進助成事業</t>
  </si>
  <si>
    <t>(下水道事業）</t>
  </si>
  <si>
    <t>汚水維持管理業務</t>
  </si>
  <si>
    <t>流域下水道事業</t>
  </si>
  <si>
    <t>老人福祉一般事業</t>
  </si>
  <si>
    <t>・公民館指定事業
　各地区での課題解決をねらいとして、各公民館に１モデル事業を指定し実施する
・公民館まつり
　各地区公民館活動の成果を発表し、公民館活動を周知することで、より多くの方に公民館活動に参加、利用してもらう事を目的に開催するものです。</t>
  </si>
  <si>
    <t>上井羽合線沿道土地区画整理事業に伴い、上井地区公民館と上井児童センターを合築し、コミュニティセンターを建設する。</t>
  </si>
  <si>
    <t>選挙管理委員会の運営
　委員は４人で選挙管理委員会は、公職選挙法や政治資金規正法に基づく各種の決定すべき事項を審議し、決定する。
　適正な選挙管理のため、選挙管理委員の活発な意見交換を行う。</t>
  </si>
  <si>
    <t>明るい選挙啓発を通して、選挙人が政治や選挙への意識の向上を図る。
明るい選挙推進協議会を組織し、投票を呼びかける。
公平公正な選挙に関する研修等、継続的に市民への啓発活動を行う。</t>
  </si>
  <si>
    <t>平成17年10月22日任期満了となる、市議会議員一般選挙執行に要する経費。
立候補予定者説明会の開催
公平公正な選挙管理事務の遂行。</t>
  </si>
  <si>
    <t xml:space="preserve">平成18年4月10日任期満了となる、市長選挙執行に要する経費。
立候補予定者説明会の開催
公平公正な選挙管理事務の遂行。
</t>
  </si>
  <si>
    <t>祝祭日、夜間等学校が無人となる間の学校警備の委託と緊急時に備え、学校近くの民家に学校の鍵をあづけるもの。学校施設の安全と緊急時の迅速な対応を目的とする。</t>
  </si>
  <si>
    <t>農業用用水路整備工事Ｌ=106ｍ
水路洗掘、通水障害を起こし、沿線の農地に悪影響を与えている素掘水路を整備し、洗掘防止を図る。</t>
  </si>
  <si>
    <t>老朽化が進み、危険建物となっている部分もあることから、まず校舎を二年間で建て替えることによって教育環境を刷新し、教育効率の向上を図るもの。</t>
  </si>
  <si>
    <t>一般会計で計上する職員の人件費（合併による旧関金町の職員で一般会計分７１人を加えた総計４５３人分）</t>
  </si>
  <si>
    <t>業務概要：委託事務に伴う調査実施
対象：農林業事業者など
意図：統計情報の収集</t>
  </si>
  <si>
    <t>業務概要：統計調査員の登録及び研修の実施
対象：市民
意図：統計調査員のスムーズな確保</t>
  </si>
  <si>
    <t>業務概要：委託事務に伴う調査実施
対象：学校（幼稚園・小学校・中学校など）
意図：統計情報の収集</t>
  </si>
  <si>
    <t>倉吉農業振興協議会開催。指導農業士活動支援。特産物販売ＰＲ</t>
  </si>
  <si>
    <t>倉吉市に住所を有する者の被扶養者で、鳥取県立倉吉農業高等学校又は鳥取県立農業大学校に在学し、学業成績良好で、心身共に健全な者に対して奨学資金を給付し、農業後継者としての人材を養成する。</t>
  </si>
  <si>
    <t>事業の概要：交通安全指導員報酬、交通安全啓発事業、交通安全協会等への負担を行う。
対象：交通安全指導員、交通安全協会等　　　　　　　　　　　　　　　　　　　　　　　　　　　　　　　
意図：交通安全に関する各種事業を行い、もって市民の交通安全を確保する。</t>
  </si>
  <si>
    <t>事業の概要：中部ふるさと広域連合で取り扱いしている交通災害共済保険を、中部の各市町村役場に取扱窓口を設置することにより、市民の利便に供する
対象：市民　　　　　　　　　　　　　　　　　　　　　　　　　　　　　　　
意図：市民に加入しやすい保険を斡旋し、交通事故に備えていただく。</t>
  </si>
  <si>
    <t>事業の概要：新市ブランド化推進計画の策定、プロデューサーの設置
対象：市民、推進団体等　　　　　　　　　　　　　　　　　　　　　　　　　　　　　　　
意図：地域資源を活用した地域の活性化</t>
  </si>
  <si>
    <t>事業の概要：県境サミットの開催
対象：倉吉市、真庭市　　　　　　　　　　　　　　　　　　　　　　　　　　　　　　　
意図：交流事業の実施</t>
  </si>
  <si>
    <t>事業の概要：非営利活動団体の活動を支援する。
対象：非営利活動団体
意図：公益的なサービスの提供を支援する。</t>
  </si>
  <si>
    <t>事業の概要：行政評価を前提にした総合計画の策定
対象：総合計画の政策、施策、基本事業
意図：①基本構想に示された基本目標に沿って政策、施策、基本事業（政策体系）を設定する。
　　　 ②基本計画に示された施策、基本事業に沿って事務事業を設定する。</t>
  </si>
  <si>
    <t>事業の概要：行政評価システムの構築（計画策定）
対象：職員、施策、事務事業
意図：職員に行政評価を正しく理解してもらう。評価結果を事務事業に反映する。改革改善案を予算要求に反映する。</t>
  </si>
  <si>
    <t>事業の概要：シビックセンターたからやの維持・管理を行う。
対象：市民活動団体等
意図：活動拠点を提供する。</t>
  </si>
  <si>
    <t>事業の概要：バス路線対策として、維持・確保を図るためバス事業者へ補助金を交付。JR線及び智頭線、鳥取空港、米子空港の利用促進、を図るため、各種負担金を支出。
対象：各公共交通機関事業者、市民　　　　　　　　　　　　　　　　　　　　　　　　　　　　　　　
意図：公共交通機関の利用促進と機能強化のための対策</t>
  </si>
  <si>
    <t>事業の概要：広域連合への負担金の交付
対象：広域連合（負担金のうち管理費）
意図：広域連合の効率的な（円滑な）運営</t>
  </si>
  <si>
    <t>児童健全育成事業</t>
  </si>
  <si>
    <t>放課後児童対策事業（ポプラ学級）</t>
  </si>
  <si>
    <t>高城児童クラブ運営事業</t>
  </si>
  <si>
    <t>住宅新築資金等貸付金の回収</t>
  </si>
  <si>
    <t>建設行政の推進（治水砂防や河川の整備）を図るため、関係機関への要望活動を展開するための旅費等。</t>
  </si>
  <si>
    <t>夜間における地域住民の安全を確保するため、自治公民館が設置し維持管理を行う防犯街灯について補助を行う。また、市管理の街灯について維持（電気代）費及び修繕費。</t>
  </si>
  <si>
    <t>市内主要道路の除雪を実施することにより、冬期道路の安全確保を図る。そのために除雪対象路線についての業者委託料、除雪車の維持修繕料、融雪装置維持管理委託料の手数料などを計上し除雪事業に取り組み市民の円滑な交通確保を図る。</t>
  </si>
  <si>
    <t>市道の陥没補修や舗装補修など、市民生活に身近な路面の補修を、日常的に行うことにより通行を確保する。</t>
  </si>
  <si>
    <t>狭隘な地区道路の拡幅改良等を行うことにより、より利便性の高い道路機能の向上を図る。</t>
  </si>
  <si>
    <t>感染症予防事業</t>
  </si>
  <si>
    <t>予防接種一般事業</t>
  </si>
  <si>
    <t>中央児童館運営事業</t>
  </si>
  <si>
    <t>福吉児童センター運営事業</t>
  </si>
  <si>
    <t>児童集会所管理事業</t>
  </si>
  <si>
    <t>庁舎管理</t>
  </si>
  <si>
    <t>事業概要・国県補助金等と市税の還付</t>
  </si>
  <si>
    <t>事業概要・中部ふるさと広域連合への委託事業　（固定資産評価審査事務費負担・滞納整理費負担）</t>
  </si>
  <si>
    <t>中学校教育研修事業</t>
  </si>
  <si>
    <t>中学校就学援助事業</t>
  </si>
  <si>
    <t>久米中学校寄宿舎運営事業</t>
  </si>
  <si>
    <t>「心の教室」相談事業</t>
  </si>
  <si>
    <t>小規模零細地域営農確立促進対策事業</t>
  </si>
  <si>
    <t>集排推進事業</t>
  </si>
  <si>
    <t>教育委員会事務局内に不登校指導員を置き、不登校の未然防止及び不登校にある子どもの再登校のための支援を行う。その他、幼稚園就園のための補助を行い子育ての軽減を図る。</t>
  </si>
  <si>
    <t>果樹等経営安定資金利子補助事業</t>
  </si>
  <si>
    <t>県街路整備事業地元負担金
県が施工する県道整備工事に係る倉吉市の負担金で、整備をすることにより、市街地の交通渋滞の解消や活力ある地域ずくりを推進する。</t>
  </si>
  <si>
    <t xml:space="preserve">打吹公園の景観の保全・創造につとめ、市民の方々が憩い、親しみ、ふれあえる空間を維持する。 </t>
  </si>
  <si>
    <t>概要：下水道未接続の方に対して、下水道施設への接続工事に係る経費を対象とした融資制度を設け、円滑な接続を目指す。
対象：公共下水道整備区域(旧関金町)に居住する住民の方。
意図：下水道施設への接続率向上を図り、環境改善に努める。</t>
  </si>
  <si>
    <t>中野地区農業集落排水事業に伴い、老朽化した配水管の布設替を行う。</t>
  </si>
  <si>
    <t>老朽化した配水管の布設替</t>
  </si>
  <si>
    <t>減圧弁の設置</t>
  </si>
  <si>
    <t>加圧ポンプ設置</t>
  </si>
  <si>
    <t>明高地区農業集落排水事業に伴い老朽化した配水管の布設替を行う。</t>
  </si>
  <si>
    <t>高齢者生産活動参加促進補助金、在住外国人高齢者障害者特別交付金及び高齢者居住環境整備助成金の交付。
上西郷製炭の村、及び各事業の対象者。
生きがいのある生活への支援。</t>
  </si>
  <si>
    <t>個別事例検討による高齢者支援、養護老人ホーム入所措置等に係る事務。
支援の必要な者、入所の必要な者。
生きがいのある生活への支援。</t>
  </si>
  <si>
    <t>養護老人ホームの管理運営を社会福祉法人敬人会に委託。
シルバー倉吉及び入所者。
地域の生活基盤・支援体制の整備。生きがいのある生活への支援。</t>
  </si>
  <si>
    <t>安野光雅展</t>
  </si>
  <si>
    <t>・農業集落排水汚水処理施設の維持管理業務を行なう。
・農業集落排水汚水処理施設の保守点検及び機器類、水質等の管理業務の委託、発生汚泥の抜取り業務の委託、機器類の修繕、法定検査等を行なう。</t>
  </si>
  <si>
    <t>・農業集落排水の管路施設（中継ポンプを含む）の維持管理業務を行なう。
・農業集落排水の管路施設のうち、管路の補修、中継ポンプの保守点検業務の委託、機器類の修繕及び光熱費、電話料等の費用負担を行なう。</t>
  </si>
  <si>
    <t>・林業集落排水汚水処理施設の維持管理業務を行なう。
・林業集落排水汚水処理施設の保守点検及び機器類、水質等の管理業務の委託、発生汚泥の抜取り業務の委託、機器類の修繕、法定検査等を行なう。</t>
  </si>
  <si>
    <t>日本を代表する彫刻家の中から優秀な作家を選考。現地視察の上、作品を制作、設置。　市民に潤いのある新しい都市空間を提供する。　まちなみ修景に彫刻を活用し感動に出会うまち（野外彫刻美術館）を観光資源にする。</t>
  </si>
  <si>
    <t>絵本作家として高名な安野光雅作品を安野光雅美術館の協力の下、新日本海新聞社と共催で行なう。　市民を対象に安野光雅の描くやすらぎと空想の世界を味わっていただく。</t>
  </si>
  <si>
    <t>郷土作家シリーズの一環として板画家・長谷川富三郎（無弟）の作品をみささ美術館、鳥取県立博物館の協力をえて展示する。　市民要望を反映し、戦後の倉吉文化に多大な貢献した長谷川芸術を顕彰する。　</t>
  </si>
  <si>
    <t>認定農業者が３年以上農地を借りて規模拡大をする場合に、助成金を交付する。</t>
  </si>
  <si>
    <t>浄化槽設置工事</t>
  </si>
  <si>
    <t>廃食油のリサイクル推進事業</t>
  </si>
  <si>
    <t>簡易水道・小規模水道等整備事業</t>
  </si>
  <si>
    <t xml:space="preserve">市民の方や　、増加する観光客が利用しやすい公衆トイレの維持管理を行う。 </t>
  </si>
  <si>
    <t>家庭児童相談室運営事業</t>
  </si>
  <si>
    <t>国の基準に基づき運営費補助金を交付する。
社団法人倉吉市シルバー人材センター。
生きがいのある生活への支援。</t>
  </si>
  <si>
    <t>光熱水費、修繕料等の維持管理費及び管理委託量の支出。
老人憩の家及び地元自治公民館等。
生きがいのある生活への支援。</t>
  </si>
  <si>
    <t>事業概要：合併処理浄化槽の設置者に対する補助
対象：合併処理浄化槽の設置者
意図：公共用水域の水質改善</t>
  </si>
  <si>
    <t>農業近代化資金利子補助事業</t>
  </si>
  <si>
    <t>特定野菜等価格安定対策事業</t>
  </si>
  <si>
    <t>農業振興地域整備促進事業</t>
  </si>
  <si>
    <t>高齢者保健福祉事業推進委員会費</t>
  </si>
  <si>
    <t>居宅介護サービス給付費</t>
  </si>
  <si>
    <t>施設介護サービス給付費</t>
  </si>
  <si>
    <t>博物館の資料収集のために多方面から寄付金をつのり、基金として積立・運用する。　　</t>
  </si>
  <si>
    <t>消費者行政推進に向けた参考資料購入</t>
  </si>
  <si>
    <t xml:space="preserve">同和地区出身者の雇用促進、企業内での同和問題研修の促進等を目的に、同和対策雇用促進協議会及び同和問題企業連絡会の運営支援を行う。
</t>
  </si>
  <si>
    <t>商工業振興に関係する各種団体を対象とし、補助金交付または負担金を納める。商工業振興活動への支援を目的とする。</t>
  </si>
  <si>
    <t>効率的かつ安定的な農業経営及びこれを目指した経営改善に取り組む農業経営者を育成・確保し、地域農業の健全な発展を図る。</t>
  </si>
  <si>
    <t>倉吉農業振興地域の整備計画の策定及び農用地利用計画の変更（農振除外）を行う。農業と農業以外の部分との土地利用調整及び農業振興を図る地域についての農業上の土地利用、その他農業振興地域に関する総合的な計画の樹立のため、１７年度に整備計画書の策定（全体見直し）する。</t>
  </si>
  <si>
    <t>各道路改良期成会等負担金
国・県及びその他の関係機関に対し、要望活動を行い、国・県道の早期改良等整備促進を図り、活力ある地域づくりを推進する。</t>
  </si>
  <si>
    <t>市内養殖業を育成するため、意欲を持って養殖を営もうとする者に対し、養殖施設の整備や販売に係るPR活動等について支援することで市内養殖業者の創造、育成をはかるとともに、水産物の安定供給と地域振興に資することを目的とする。</t>
  </si>
  <si>
    <t>公共施設等建設基金積立金</t>
  </si>
  <si>
    <t>身体に障害のある方の社会参加を促進するための事業を実施する。　　　　　　　　　　　　　　　　　　　　　　　　　　　　　　　　　　　　　　　　　　　　　　　　　　　　　　　　　　①コミュニケーション支援；聴覚障害者のコミュニケーションの円滑化を図るため、手話通訳者・手話奉仕員の設置及び養成を図る。
②情報支援；市報を音読して録音し、視覚障害者に対し情報提供を行う。　　　　　　　　　　　　　　　　　　　　　　　　　　　　　　　　　　　　　　　　　　　　　　　③移動支援；自動車運転免許取得及び自動車改造に要する費用の一部を助成する。</t>
  </si>
  <si>
    <t>居宅サービス事業所が、ケアプランに基づき訪問介護、訪問入浴介護、訪問看護等の介護サービスを提供する。
要介護状態（要介護１～５）の者。
介護が必要な状態になっても、できる限り住み慣れた自宅で、自立して生活するため。</t>
  </si>
  <si>
    <t>介護保険施設において、ケアプランに基づく介護サービスが提供される。
要介護状態（要介護１～５）の者。
自宅で生活できない者に、施設で適切な介護サービスを提供する。</t>
  </si>
  <si>
    <t>居宅において利用する福祉用具を購入した者に対して、負担額の9割の保険給付を行う。
要介護状態（要介護１～５）の者。
介護が必要な状態になっても、できる限り住み慣れた自宅で、自立して生活するため。</t>
  </si>
  <si>
    <t>居住する住宅を改修した者に対して、負担額の9割の保険給付を行う。
要介護状態（要介護１～５）の者。
介護が必要な状態になっても、できる限り住み慣れた自宅で、自立して生活するため。</t>
  </si>
  <si>
    <t>利用者の心身の状態に合ったサービス計画作成による自立支援と併せ、給付管理業務を行なう。
要介護状態（要介護１～５）の者。
介護が必要な状態になっても、できる限り住み慣れた自宅で、自立して生活するための必要なサービスが提供されること。</t>
  </si>
  <si>
    <t>財政課長査定額</t>
  </si>
  <si>
    <t>平成１７年度予算</t>
  </si>
  <si>
    <t>新農業構造改善事業</t>
  </si>
  <si>
    <t>畜産経営改善事業</t>
  </si>
  <si>
    <t>地域養殖業振興事業</t>
  </si>
  <si>
    <t>肉用牛生産増殖対策事業</t>
  </si>
  <si>
    <t>養豚衛生対策事業</t>
  </si>
  <si>
    <t>林業行政対策事業</t>
  </si>
  <si>
    <t>勤労青少年ホーム</t>
  </si>
  <si>
    <t>企業誘致推進事業</t>
  </si>
  <si>
    <t>業務概要：合併に伴うシステムの構築
対象：倉吉市職員
意図：行政事務の効率化</t>
  </si>
  <si>
    <t>居宅介護住宅改修給付費</t>
  </si>
  <si>
    <t>居宅介護サービス計画給付費</t>
  </si>
  <si>
    <t>非常勤嘱託職員報酬の増(936→2,136)
臨時職員賃金の減(1,704)</t>
  </si>
  <si>
    <t>土地改良事業推進補助金の減(2,982→1,625)</t>
  </si>
  <si>
    <t>（収入）データ統合費用に合併市町村補助金を充当(2,730)
地籍管理システムリース代に合併支援交付金を充当(648)</t>
  </si>
  <si>
    <t>起債できないことによる一般財源の増(700)</t>
  </si>
  <si>
    <t>繰出金の減</t>
  </si>
  <si>
    <t>非常勤嘱託職員報酬の減6,174→4,574)
講師謝金の減(300)</t>
  </si>
  <si>
    <t>需用費の減(363→273)</t>
  </si>
  <si>
    <t>書籍購読料の減(7)</t>
  </si>
  <si>
    <t>印刷製本費の減(53)</t>
  </si>
  <si>
    <t>倉吉商店会連合会補助金の減(393)</t>
  </si>
  <si>
    <t>地元特産品等の生産を行う生産部に対し販売促進対策、新技術導入等の取り組みに対する活動の一部を助成する。</t>
  </si>
  <si>
    <t>対象：小・中学生及びその保護者
事業概要：青少年劇場巡回公演、中学校芸術鑑賞教室、本物の舞台芸術体験事業の開催
意図：児童・生徒に文化に親しんでもらう、舞台芸術・文化に興味を持ってもらう</t>
  </si>
  <si>
    <t>対象：地域文化芸術活動団体
事業概要：文化芸術団体補助（倉文協、打吹太鼓、さいとりさし、田植え唄踊り）、国文祭出演団体補助
意図：活動の定着化・継続化、文化団体の育成、自主運営してもらう</t>
  </si>
  <si>
    <t>郷土読本「わたしたちの倉吉」</t>
  </si>
  <si>
    <t>・過去に林業集落排水の施設整備を行なうにあたり、借り入れた資金の元金償還を行なうもの。</t>
  </si>
  <si>
    <t>・過去に農業集落排水の施設整備を行なうにあたり、借り入れた資金の利子の支払いを行なうもの。</t>
  </si>
  <si>
    <t>自然歩道管理事業</t>
  </si>
  <si>
    <t>大山国立公園管理事業</t>
  </si>
  <si>
    <t>企業立地促進補助金の減(134,364→83,182)</t>
  </si>
  <si>
    <t>食糧費の減(270)</t>
  </si>
  <si>
    <t>中小企業等取引安定化対策資金保証料補助金の減(2,310)</t>
  </si>
  <si>
    <t>若者いきいきカフェ設置運営事務委託料の減(25,887)
地域通貨モデル実践支援事業事務委託料の減(12,198)
にぎわいのある商店街づくり事業費補助金の減(1,200)
中心市街地にぎわい創出事業費補助金の減(2,000→1,000)</t>
  </si>
  <si>
    <t>観光ＰＲ業務委託料の減(5,000)
遥かなまちPR事業委託料の減(4,600)
打吹まつり実行委員会補助金の減(10,700→6,000)
遥かなまち倉吉推進事業補助金の減(5,000)</t>
  </si>
  <si>
    <t>役務費の減(33→30)</t>
  </si>
  <si>
    <t>光熱水費の減(8,040→6,580)</t>
  </si>
  <si>
    <t>せきがね振興公社委託料（観光施設情報費）の減(542)
グリーンスコーレせきがね貸付金の減(200,000)
グリーンスコーレせきがね一時借入金利子の減(3,000)</t>
  </si>
  <si>
    <t>修繕料の減(170→100)</t>
  </si>
  <si>
    <t>修繕料の減(30)</t>
  </si>
  <si>
    <t>大山国立公園協会負担金の減(20)</t>
  </si>
  <si>
    <t>基本健康診査事業</t>
  </si>
  <si>
    <t>訪問指導事業</t>
  </si>
  <si>
    <t>シルバー人材センター補助事業</t>
  </si>
  <si>
    <t>行政情報システム管理事業</t>
  </si>
  <si>
    <t>社会福祉事業団体助成事業</t>
  </si>
  <si>
    <t>同和教育推進事業</t>
  </si>
  <si>
    <t>（博物館）</t>
  </si>
  <si>
    <t>（給食センター）</t>
  </si>
  <si>
    <t>人事管理</t>
  </si>
  <si>
    <t>総合交通対策事業</t>
  </si>
  <si>
    <t>（高城財産区）</t>
  </si>
  <si>
    <t>（北谷財産区）</t>
  </si>
  <si>
    <t>（上北条財産区）</t>
  </si>
  <si>
    <t>市営ラグビー場整備事業</t>
  </si>
  <si>
    <t>展示活動</t>
  </si>
  <si>
    <t>普及活動</t>
  </si>
  <si>
    <t>調査研究活動</t>
  </si>
  <si>
    <t>文化財保護事業</t>
  </si>
  <si>
    <t>倉吉市内遺跡発掘調査</t>
  </si>
  <si>
    <t>運営事業</t>
  </si>
  <si>
    <t>図書館運営事業</t>
  </si>
  <si>
    <t>第９回全国和牛能力共進会対策事業</t>
  </si>
  <si>
    <t>（農林課）</t>
  </si>
  <si>
    <t>（建築課）</t>
  </si>
  <si>
    <t>社会体育振興事業</t>
  </si>
  <si>
    <t>　　（　特　別　会　計　）</t>
  </si>
  <si>
    <t>(環境課)</t>
  </si>
  <si>
    <t>（企画課）</t>
  </si>
  <si>
    <t>（商工観光課）</t>
  </si>
  <si>
    <t>選挙管理委員会費</t>
  </si>
  <si>
    <t>選挙常時啓発費</t>
  </si>
  <si>
    <t>同和対策事業</t>
  </si>
  <si>
    <t>やまびこ人権文化センター運営事業</t>
  </si>
  <si>
    <t>さわやか人権文化センター運営事業</t>
  </si>
  <si>
    <t>はばたき人権文化センター運営事業</t>
  </si>
  <si>
    <t>あたごふれあい人権文化センター運営事業</t>
  </si>
  <si>
    <t>資料収集保存活動</t>
  </si>
  <si>
    <t>自然科学</t>
  </si>
  <si>
    <t>歴史民俗資料館維持管理</t>
  </si>
  <si>
    <t>博物館維持管理</t>
  </si>
  <si>
    <t>学校給食センター事業</t>
  </si>
  <si>
    <t>工事検査事業</t>
  </si>
  <si>
    <t>臨時地方道整備事業</t>
  </si>
  <si>
    <t>（教育総務課）</t>
  </si>
  <si>
    <t>小学校運営事業</t>
  </si>
  <si>
    <t>公民館管理事業</t>
  </si>
  <si>
    <t>（国民健康保険事業）</t>
  </si>
  <si>
    <t>総務管理費</t>
  </si>
  <si>
    <t>・志村地区内（６集落）の農業集落排水施設の整備を行なう。
・処理施設整備　一式（Ｈ１７年１２月供用開始予定）
・管路施設整備　管路延長  917ｍ,中継ポンプ　14ヶ所</t>
  </si>
  <si>
    <t>重度の障害のある方等に対し交通費の一部を助成することにより、社会参加促進と経済的負担の軽減を図る。　　　　　　　　　　　　　　　　　　　　　　　　　　　　①重度障害者に対するタクシーチケットの交付。　　　　　　　　　　　　　　　　　　　　　　　　　　　　　　　　　　　　　　　　　　　　　　　　　　　　　　　　　　　　　　　　　　　　②人工透析・精神疾患・難病で通院する方に対する通院費助成。</t>
  </si>
  <si>
    <t>旧関金町のトイレ・公園・街路灯等の管理に係る経費</t>
  </si>
  <si>
    <t>旧関金町の自然歩道の管理に係る経費</t>
  </si>
  <si>
    <t>旧関金町の大山国立公園管理に係る経費</t>
  </si>
  <si>
    <t>健康農園維持管理事業</t>
  </si>
  <si>
    <t>チャレンジプラン支援事業</t>
  </si>
  <si>
    <t>果樹振興対策事業</t>
  </si>
  <si>
    <t>生産部育成推進事業</t>
  </si>
  <si>
    <t>災害対策資金利子補助事業</t>
  </si>
  <si>
    <t>数量調整円滑化推進事業</t>
  </si>
  <si>
    <t>畜産振興総合対策事業</t>
  </si>
  <si>
    <t>優良子牛生産対策事業</t>
  </si>
  <si>
    <t>優良雌子牛購入資金貸付事業</t>
  </si>
  <si>
    <t>優良乳用牛購入資金貸付事業</t>
  </si>
  <si>
    <t>広域基幹林道整備事業</t>
  </si>
  <si>
    <t>しいたけ生産意欲向上対策事業</t>
  </si>
  <si>
    <t>生きがい林業促進事業</t>
  </si>
  <si>
    <t>都市農村交流推進事業</t>
  </si>
  <si>
    <t>大山池ふれあい広場等維持管理事業</t>
  </si>
  <si>
    <t>臨時職員賃金・共済費の減(640)
建築確認支援システム経費の減(1,826→684)
地震に強い家づくり支援事業費補助金の減(6,100)</t>
  </si>
  <si>
    <t>臨時職員賃金・共済費の減(641)
市営住宅改修工事費の減(10,500)</t>
  </si>
  <si>
    <t>修繕料の減(785→400)</t>
  </si>
  <si>
    <t>修繕料の減(355→100)</t>
  </si>
  <si>
    <t>修繕料の減(345)</t>
  </si>
  <si>
    <t>関金町が平成16年度に予算化する</t>
  </si>
  <si>
    <t>（収入）合併市町村補助金を充当(7,000)</t>
  </si>
  <si>
    <t>八屋福庭線電線地中化設計業務委託料の減(4,200)
駅橋上化支障移転物件等積算業務委託料の減(3,000)</t>
  </si>
  <si>
    <t>消耗品費の減(1,398→1,000)
通信運搬費の減(300→220)
備品購入費の減(51)</t>
  </si>
  <si>
    <t>消耗品費の減(11,861→8,842)
工事請負費の減(42,177→23,287)
備品購入費の減(6,529→4,012)</t>
  </si>
  <si>
    <t>消耗品費の減(3,092→2,240)
備品購入費の減(27,802→26,463)</t>
  </si>
  <si>
    <t>消耗品費の減(1,450→435)
新規パソコン借上料の減(1,680)</t>
  </si>
  <si>
    <t>消耗品費の減(6,704→5,296)
工事請負費の減(20,372)
備品購入費の減(3,465→2,359)</t>
  </si>
  <si>
    <t>消耗品費の減(2,720→2,146)
備品購入費の減(15,644→13,058)</t>
  </si>
  <si>
    <t>消耗品費の減(590→177)
備品購入費の減(263→53)</t>
  </si>
  <si>
    <t>道路・水路等の公共物とその土地に接する民有地の境界確定
土地所有者の申請により、その土地に関係する方々と現地立会し境界を確定する。
又、それらの調査の際に判明した未登記道路等の処理を行う。</t>
  </si>
  <si>
    <t>県道路整備事業地元負担金
県が施工する県道整備工事に係る倉吉市の負担金で、整備をすることにより活力ある地域づくりを推進する。</t>
  </si>
  <si>
    <t xml:space="preserve">市道上井海田東町線道路改良
駅北区画整理事業等に伴い、一段と駅周辺の交通量の増加が予想され、これの解消を図ることを目的とする。 </t>
  </si>
  <si>
    <t>道路整備の促進を目的とし、国・県及びその他の関係機関に対して要望活動を行う。又、各期成会等の総会、全国大会に参加する。 
倉吉都市計画地形図修正業務
合併に伴う倉吉市と関金町との合成図の作成、及びH 8以降整備されたおもな地域の地図修正を行う。</t>
  </si>
  <si>
    <t>自宅から学校までの通学距離が４㎞以上で、乗り合いバスを利用する児童を対象に、通学費の範囲内において補助金を交付し、通学費の軽減を図る。</t>
  </si>
  <si>
    <t>学校給食を円滑に実施するための消耗品や備品を購入する。また、準要保護児童に対して給食費の一部を補助する。</t>
  </si>
  <si>
    <t>各種検査を実施し、児童の学力等を把握するとともに、教職員の研修を実施し学習指導の充実に努める。</t>
  </si>
  <si>
    <t>小学校の各教科、各種教育、各研究会及び各校の総合的な学習の充実のために補助を行う。また、大会参加における児童輸送のためにバスを借り上げる。</t>
  </si>
  <si>
    <t>要・準要保護児童及び障害児学級に在籍している児童に対して、学用品や修学旅行費用等の一部を補助し、就学援助を行う。</t>
  </si>
  <si>
    <t>河北小学校、小鴨小学校、社小学校が、文部科学省の調査研究の指定を受け、不登校や問題行動への対応及び未然防止のために、児童や保護者の気軽な相談相手として相談員を配置し、その効果を検証する。</t>
  </si>
  <si>
    <t>　「つどいの広場」事業。この事業は次世代育成支援のために、主に乳幼児をもつ親と子どもが気楽に自由に利用できる交流の場を設け、子育てに関する相談・援助や情報提供、子育て支援ガイドブックの作成、講習等を行う。アドバイザー２名を配置し実施する。</t>
  </si>
  <si>
    <t>　交通事故から児童の生命及び身体を保護するとともに、子育てに要する経費負担を軽減する。
　満６歳未満の子どもを養育している保護者に対して、第１子に限り、購入費の２分の１（限度額10,000円）を補助する。</t>
  </si>
  <si>
    <t xml:space="preserve">　公立保育所の保育の実施に係る事業費等及び私立保育所の運営費及び特別保育事業費委託料等.
</t>
  </si>
  <si>
    <t>　児童館の施設管理運営、育成指導を総合的に行い、児童の健全育成を行う。児童館職員の賃金、長期休暇の職員の加配賃金及び児童館の管理運営に関すること。</t>
  </si>
  <si>
    <t>　児童センターの施設管理運営、育成指導を総合的に行い、児童の健全育成を行う。児童館職員の賃金、長期休暇の職員の加配賃金及び児童館の管理運営に関すること。</t>
  </si>
  <si>
    <t>非常勤職員報酬の減(3,911→2,163)
需用費の減(1,358→1,233)</t>
  </si>
  <si>
    <t>謝金の減(36)
印刷製本費の減(100)</t>
  </si>
  <si>
    <t>手数料の減(1,539→1,413)</t>
  </si>
  <si>
    <t>委託料の減(66,521→54,875)
浴室修繕工事・舗装工事の減(5,906)</t>
  </si>
  <si>
    <t>農村環境改善センターを利用する農村在住者を対象に利便性・満足度を高めながら農家生活の改善、農村在住者の健康を増進する。</t>
  </si>
  <si>
    <t>農村総合整備モデル事業実施要綱に基づいて実施する事業に要する経費に対し、市長が必要と認める団体等に補助金を支払う。</t>
  </si>
  <si>
    <t>農業用排水路の維持管理、原材料支給、土地改良事業費補助金(債務負担)、土地改良事業等負担金
維持管理と基盤整備を行い農業経営者の労働力軽減と担い手農家の育成を図る。</t>
  </si>
  <si>
    <t>概要：非常勤職員報酬、消耗品費等。
対象：上北条財産区。
意図：上北条財産区有財産の管理。</t>
  </si>
  <si>
    <t>概要:一般会計へ繰り出し。（上北条地区地域振興交付金へ充当）
対象：上北条地区
意図:上北条地区の地域振興。</t>
  </si>
  <si>
    <t>博物館の各部門の常設展示をテーマや季節などにあわせて切り替えていく。　市民や観光客が倉吉の歴史・文化に接する展示をおこなう。　倉吉の文化・歴史を未来へつなげていく役割を担う。</t>
  </si>
  <si>
    <t>博物館の展示をわかりやすく紹介したり、市民要望の各種講座を学芸員が中心となり企画し開催する。　小学生から高齢者までの生涯学習の手助けをおこなう。</t>
  </si>
  <si>
    <t>せきがね観光施設維持管理事業</t>
  </si>
  <si>
    <t>関金エリアトイレ・公園管理事業</t>
  </si>
  <si>
    <t>水質の維持管理</t>
  </si>
  <si>
    <t>水道施設の維持管理</t>
  </si>
  <si>
    <t>林業振興を図るためには、地域に住み森林から恩恵を被る人々の森林への関心をむけてもらうなど、林業施業者だけではない施策が必要であるが、こうした林業振興を目的とする全般的施策。</t>
  </si>
  <si>
    <t>倉吉パークスクエア利用促進事業</t>
  </si>
  <si>
    <t>各地区公民館等で健康体操、レクリエーション、ゲーム等による心身機能の維持・回復訓練を行う。
介護保険を利用していない、おおむね65歳以上の虚弱な者。
介護予防対策の推進。</t>
  </si>
  <si>
    <t>身体障害者居宅生活支援事業</t>
  </si>
  <si>
    <t>事業の概要：地震、水害、火災等の災害に対し、関係機関、市民の協力を得て訓練を行う。
対象：市民、関係機関　　　　　　　　　　　　　　　　　　　　　　　　　　　　　　　
意図：防災訓練を行い、地震、水害、火災等に備え、もって市民の生命・財産を守る。</t>
  </si>
  <si>
    <t>事業の概要：倉吉市国民保護協議会を設置し、国民保護について必用な事柄を審議する。
対象：倉吉市国民保護協議会委員　　　　　　　　　　　　　　　　　　　　　　　　　　　　　　　
意図：国民保護計画及び避難マニュアル作成に当たり、審議していただき、計画及びマニュアルを完成する。</t>
  </si>
  <si>
    <t>財政課長査定増減額</t>
  </si>
  <si>
    <t>倉吉市戦没者慰霊祭の実施・倉吉市遺族連合会へ助成・戦傷病者特別援護法に基づく事務等。</t>
  </si>
  <si>
    <t>行旅病人及び行旅死亡人取扱法による、行旅死亡人の埋葬及び火葬。</t>
  </si>
  <si>
    <t>被保護者等に見舞金（夏期・冬期）を支給し、生活意欲の向上を図る。</t>
  </si>
  <si>
    <t>倉吉駅周辺は、中部地区の玄関口であり各種公共交通機関の結節点としてその重要性はますます増大しているが、駅南北地区の分断や交通基盤・住宅環境等の周辺整備が立ち遅れており早急な改善が望まれているため。</t>
  </si>
  <si>
    <t>事業により狭小住宅、狭小街路の改善、消防活動の円滑化、災害時の避難路、避難場所の確保、雨水幹線の付け替え等が実施され適当な土地利用計画のもと良質な市街地が創出される。</t>
  </si>
  <si>
    <t>事業の導入により、道路築造・宅地造成工事等の一体的整備が可能となり、区画整理事業における上記の早期効果が期待できる。</t>
  </si>
  <si>
    <t>事業概要：姉妹都市交流事業の実施、参加
対象：市民
意図：姉妹都市との友好親善や相互理解</t>
  </si>
  <si>
    <t>事業の概要：国際交流員の招致
対象：市民
意図：外国語の習得や異国文化の理解</t>
  </si>
  <si>
    <t>事業の概要：国際理解講座、外国人オリエンテーションの実施
対象：市民
意図：異文化への理解を深め、興味、関心をもつ。在住外国人が日常生活を円滑に行う。</t>
  </si>
  <si>
    <t>消防施設整備事業</t>
  </si>
  <si>
    <t>森林病害虫等防除事業</t>
  </si>
  <si>
    <t>森林整備地域活動支援交付金事業</t>
  </si>
  <si>
    <t>河川資源増殖対策事業</t>
  </si>
  <si>
    <t>ふるさと農村活性化基金積立金</t>
  </si>
  <si>
    <t>集落排水事業推進基金積立金</t>
  </si>
  <si>
    <t>農村環境改善センター管理事業</t>
  </si>
  <si>
    <t>農村総合整備モデル事業</t>
  </si>
  <si>
    <t>農道維持管理事業</t>
  </si>
  <si>
    <t>現年度補助災害復旧事業</t>
  </si>
  <si>
    <t>現年度単独災害復旧事業</t>
  </si>
  <si>
    <t>勤労者福祉事業</t>
  </si>
  <si>
    <t>人権のために学ぶ同和教育講座</t>
  </si>
  <si>
    <t>倉吉市人権フェスティバル</t>
  </si>
  <si>
    <t>人権教育地域振興事業</t>
  </si>
  <si>
    <t>同和地区実態把握等調査事務受託事業</t>
  </si>
  <si>
    <t>商工総括事業</t>
  </si>
  <si>
    <t>商工業振興事業</t>
  </si>
  <si>
    <t>労働対策事業</t>
  </si>
  <si>
    <t>金融対策</t>
  </si>
  <si>
    <t>中心市街地活性化推進事業</t>
  </si>
  <si>
    <t>商店街等活性化事業</t>
  </si>
  <si>
    <t>近畿圏企業誘致推進事業</t>
  </si>
  <si>
    <t>まちかどステーション管理事業</t>
  </si>
  <si>
    <t>物産ギャラリー</t>
  </si>
  <si>
    <t>伯耆回廊みちしめべ案内所及び駐車場管理</t>
  </si>
  <si>
    <t>飲食物販施設管理事業</t>
  </si>
  <si>
    <t>交通安全対策事業</t>
  </si>
  <si>
    <t>災害対策事業（総合防災訓練）</t>
  </si>
  <si>
    <t>（C)-(A)</t>
  </si>
  <si>
    <t>市単独住宅維持管理事業</t>
  </si>
  <si>
    <t>倉吉打吹地区街なみ環境整備事業</t>
  </si>
  <si>
    <t>上井再開発住宅建設事業</t>
  </si>
  <si>
    <t>審査支払手数料</t>
  </si>
  <si>
    <t>緊急地方道路整備事業</t>
  </si>
  <si>
    <t>中学校教材整備事業</t>
  </si>
  <si>
    <t>中学校情報教育振興事業</t>
  </si>
  <si>
    <t>中学校給食事業</t>
  </si>
  <si>
    <t>山守児童クラブ運営事業</t>
  </si>
  <si>
    <t>チャイルドシート購入助成事業</t>
  </si>
  <si>
    <t>関金児童館運営事業</t>
  </si>
  <si>
    <t>第19回全国スポレク祭事業</t>
  </si>
  <si>
    <t>総合運動公園</t>
  </si>
  <si>
    <t>保健体育事業　海洋センター</t>
  </si>
  <si>
    <t>健康増進施設</t>
  </si>
  <si>
    <t>白市遺跡発掘調査</t>
  </si>
  <si>
    <t>中曽根遺跡発掘調査</t>
  </si>
  <si>
    <t>基金に属する土地の売払を行ったときの収入は本会計において収入し、土地開発基金へ繰出すこととしている。
金額については例年どおりの額(16,000千円）
土地開発基金を預金しているため生じる利子を本会計において収入し、基金へ繰り出す（3千円）</t>
  </si>
  <si>
    <t>１．地方交付税、決算統計等財政事務遂行上必要となる書籍の購入
　　　　年度毎の制度の改正点を保存しておくため。
２．地方債（証券発行）の登録手数料の支払い</t>
  </si>
  <si>
    <t>第１９回全国スポレク祭（平成１８年度）で、年齢別バドミントン・壮年ボウリング競技を開催するため、開催種目の普及活動・広報活動等を行い、開催に向けた事業推進を行う</t>
  </si>
  <si>
    <t>体育施設の維持管理及び利用者の利用促進を図るため、施設整備を行う</t>
  </si>
  <si>
    <t>ナイター照明施設の電球の取替え</t>
  </si>
  <si>
    <t>同和地区を対象とし、同和問題をはじめとする人権に関する問題をテーマとした学級・講座を開設し、同和問題解決の主体者としての自覚と差別解消の意欲を高める学習を行う。</t>
  </si>
  <si>
    <t>同和地区及び同和地区住民に対する部落差別をなくする行政の諸施策の成果と差別解消の実態把握調査を行い、残された課題解決のための調査を行う。</t>
  </si>
  <si>
    <t>概要：汚水管渠に係る施設の維持管理を行うことにより、快適な生活環境を維持する。
対象：公共下水道整備区域に居住する住民、事業所等。
意図：下水道を使用する方の快適性の維持と水質保全。</t>
  </si>
  <si>
    <t>（高齢者・障害者住宅整備資金貸付事業）</t>
  </si>
  <si>
    <t>管理業務</t>
  </si>
  <si>
    <t>社会教育総務費</t>
  </si>
  <si>
    <t>生涯学習推進事業</t>
  </si>
  <si>
    <t>成人教育事業</t>
  </si>
  <si>
    <t>公民館活動事業</t>
  </si>
  <si>
    <t>中学校教育研究事業</t>
  </si>
  <si>
    <t>市行造林事業</t>
  </si>
  <si>
    <t>教育総務費</t>
  </si>
  <si>
    <t>事業概要：上水道に統合された簡易水道の整備費の起債償還額の負担
対象：上水道に統合された簡易水道
意図：上水道会計の負担軽減</t>
  </si>
  <si>
    <t>事業概要：小規模水道の衛生管理、整備費補助、簡易水道特別会計への繰出
対象：小規模水道
意図：小規模水道の維持管理等による生活環境の改善</t>
  </si>
  <si>
    <t>事業概要：飲用井戸等の新設、改修整備等に係る費用の融資
対象：未給水地域における飲用井戸を設置しようとする方、又は設置している方
意図：飲用井戸の整備による公衆衛生の確保</t>
  </si>
  <si>
    <t>児童手当給付事業</t>
  </si>
  <si>
    <t>小計</t>
  </si>
  <si>
    <t>退職手当基金積立金</t>
  </si>
  <si>
    <t>恩給及び退職年金</t>
  </si>
  <si>
    <t>財政事務</t>
  </si>
  <si>
    <t>出産育児一時金</t>
  </si>
  <si>
    <t>高額療養費</t>
  </si>
  <si>
    <t>機能訓練事業</t>
  </si>
  <si>
    <t>健康手帳交付事業</t>
  </si>
  <si>
    <t>農業集落排水公債費利子</t>
  </si>
  <si>
    <t>林業集落排水公債費利子</t>
  </si>
  <si>
    <t>南部忠平杯第２０回くらよし女子駅伝競走大会</t>
  </si>
  <si>
    <t>（収入）総合交付金→民生委員推薦会開催事業費補助金(10)</t>
  </si>
  <si>
    <t>地域活動事業費の減(2,500)
保育所整備工事の減(2,187)
（収入）総合交付金→家庭支援推進保育事業費補助金(742)</t>
  </si>
  <si>
    <t>全国・中国母子自立支援員連絡協議会負担金の減(2)
（収入）総合交付金→母子家庭児童生徒入学支度金補助金(440)</t>
  </si>
  <si>
    <t>合併処理浄化槽設置事業費補助金の増(3,618→37,646)
生活排水処理事業特別会計繰出金の減（7,810)
   後年度負担の増を考慮し、生活排水処理事業特別会計は設置しない
（収入）総合交付金→合併処理浄化槽設置費補助金(15,689)</t>
  </si>
  <si>
    <t>環境美化指導員委員報酬の減(144)
（収入）総合交付金→不法投棄産業廃棄物処理事業費補助金(1,500)</t>
  </si>
  <si>
    <t>公衆浴場確保対策費補助金の減(1,260→1,000)
    県の補助対象経費のみ
（収入）総合交付金→公衆浴場確保対策費補助金(500)</t>
  </si>
  <si>
    <t>（収入）総合交付金→外国人等高齢者福祉給付金支給事業費補助金(600)</t>
  </si>
  <si>
    <t>印刷製本費の減(44→22)
（収入）総合交付金→多胎妊娠妊婦健康診査費助成事業費補助金(86)</t>
  </si>
  <si>
    <t>鴨川中学校通学費補助事業</t>
  </si>
  <si>
    <t>消耗品費の減(250→189)
通信運搬費の減(405→184)</t>
  </si>
  <si>
    <t>消耗品費の減(30→25)</t>
  </si>
  <si>
    <t>臨時職員賃金・共済費の減(1,918)</t>
  </si>
  <si>
    <t>報償金の減(240→48)</t>
  </si>
  <si>
    <t>事務処理委託料の減(52,500→45,000)</t>
  </si>
  <si>
    <t>普通旅費の減(111→56)</t>
  </si>
  <si>
    <t>普通旅費の減(64)</t>
  </si>
  <si>
    <t>修繕料の減(7,200→3,000)
徴収委託料の減(15,170→13,000)
下水道台帳整備委託料の減（1,700)</t>
  </si>
  <si>
    <t>雨水排水ポンプ場設備点検整備委託料の減(6,800→5,000)</t>
  </si>
  <si>
    <t>修繕料の減(3,060→2,200)
下水道台帳整備委託料の減(1,000)</t>
  </si>
  <si>
    <t>・林業集落排水の管路施設の維持管理業務を行なう。
・林業集落排水の管路施設の補修を行なう。</t>
  </si>
  <si>
    <t>・集落排水事業を推進するため、必要な指導助言を受けるため、鳥取県土地改良事業団体連合会及び(財)地域資源循環技術センターへ必要な負担を行なう。</t>
  </si>
  <si>
    <t>・集落排水施設の排水区域内において、くみ取り便所を水洗便所に改造し、集落排水施設に接続するために必要な資金の融資をあっせんすることにより、水洗便所の普及及び排水設備の整備促進を図る。</t>
  </si>
  <si>
    <t>（放課後児童クラブ運営費）
　保護者が労働等により昼間家庭にいない小学校低学年を対象に、児童の健全な育成を図る者（放課後児童指導員）を配置して育成指導等を行い児童の健全育成を図る。</t>
  </si>
  <si>
    <t>（放課後児童クラブ運営費）
　保護者が労働等により昼間家庭にいない主に小学校低学年を対象に、児童の健全な育成を図る者（放課後児童指導員）を配置して育成指導等を行い児童の健全育成を図る。</t>
  </si>
  <si>
    <t>在宅で障害のあるお子さんに対し、居宅介護サービス（ホームヘルプ・デイサービス・ショートステイ）を提供する。</t>
  </si>
  <si>
    <t>１施行地０．１ha～0.5ha未満の小規模な森林施業を行う森林所有者を助成することにより、林家の自立を促し、山離れを防ぎ自発的な森林整備を推進する。</t>
  </si>
  <si>
    <t>森林資源の造成を期することを目的とする。市と土地所有者とで地上権設定契約（設定　60年）を締結し、市が植林、保育等業務を行い、伐採等により生じた純収益については市と所有者と分収（市：60％　所有者：40％）する。市行造林地…造林年度 S48～H3　200ha）</t>
  </si>
  <si>
    <t>天神川水系における魚資源の維持培養を行うことにより内水面振興に資することを目的とする。</t>
  </si>
  <si>
    <t>概要：予備的経費の管理。
対象：公共下水道整備事業。
意図：予備的経費の管理。</t>
  </si>
  <si>
    <t>障害児学級に在籍している児童や、特別に支援が必要な児童への支援、生徒指導対応等において教員補助として地域人材を活用し、各学校の教育活動の充実をめざす。</t>
  </si>
  <si>
    <t>小学校中学年で使用している社会科副読本「わたしたちの倉吉」を、関金町との合併に伴って新版を制作し配布する。</t>
  </si>
  <si>
    <t>暗渠排水工事Ａ＝0.3ha
付近の山からの湧水が田で湧き出し耕作に支障があるため、暗渠排水を実施し乾田化を図る。</t>
  </si>
  <si>
    <t>概要：一般会計から特別会計への繰出金の管理を行う。
対象：公共下水道整備事業
意図：公共下水道事業の円滑な運営を図る。</t>
  </si>
  <si>
    <t>脳ドッグ事業</t>
  </si>
  <si>
    <t>一般被保険者保険料還付金</t>
  </si>
  <si>
    <t>退職被保険者等保険料還付金</t>
  </si>
  <si>
    <t>償還金</t>
  </si>
  <si>
    <t>一般被保険者還付加算金</t>
  </si>
  <si>
    <t>退職被保険者等還付加算金</t>
  </si>
  <si>
    <t>国保連合会負担金</t>
  </si>
  <si>
    <t>介護認定審査会費</t>
  </si>
  <si>
    <t>認定調査等費</t>
  </si>
  <si>
    <t>趣旨普及費</t>
  </si>
  <si>
    <t>環境衛生事業</t>
  </si>
  <si>
    <t>博物館資料整備</t>
  </si>
  <si>
    <t>知的障害者施設訓練等支援事業</t>
  </si>
  <si>
    <t>知的障害者居宅生活支援事業</t>
  </si>
  <si>
    <t>地籍調査事業</t>
  </si>
  <si>
    <t>事業の概要：市庁舎の維持管理を行う。
対象：庁舎利用者及び市職員　　　　　　　　　　　　　　　　　　　　　　　　　　　　　　　
意図：市庁舎の維持管理を行い、利用者の安全を確保する。</t>
  </si>
  <si>
    <t>農業近代化資金を借り受けた農家に対し、利子負担の軽減を図るため利子補助をし経営安定を図る。</t>
  </si>
  <si>
    <t>特定野菜等が価格低迷した場合、野菜価格安定基金協会が行う価格差補給金を資金造成する。
鳥取県の振興すべき野菜が一定基準を下回った場合、価格差補給を行う。</t>
  </si>
  <si>
    <t>医療法人仁厚会に委託して行う高齢者筋力向上トレーニング事業。
おおむね60歳以上の在宅の高齢者で事業実施要綱に該当する者。
介護予防・生活支援対策の充実。</t>
  </si>
  <si>
    <t>中部ふるさと広域連合負担金、中部口腔衛生センター運営費補助金等。
市民。
救急医療体制の確立。</t>
  </si>
  <si>
    <t>保健センターで身体計測・小児科診察・保健指導等を行う。
１歳６か月～１歳11か月児。
母子保健対策の推進。</t>
  </si>
  <si>
    <t>電算統合業務</t>
  </si>
  <si>
    <t>国勢調査</t>
  </si>
  <si>
    <t>事業所・企業統計調査準備調査</t>
  </si>
  <si>
    <t>中央及び鳥取県実行委員会と連携し、部落問題をはじめあらゆる差別の解消が市民一人ひとりに課せられた責務であるとの認識に立ち、部落解放・人権政策確立を図るための運動を促進するための組織の運営</t>
  </si>
  <si>
    <t>単県農業用用排水路施設整備事業（北野地区）</t>
  </si>
  <si>
    <t>単県農用地の改良及び保全事業（栗尾地区）</t>
  </si>
  <si>
    <t>単県農業用用排水路施設整備事業（生竹地区）</t>
  </si>
  <si>
    <t>単県農用地の改良及び保全事業（広瀬地区）</t>
  </si>
  <si>
    <t>県立総合産業高校施設整備に伴い、当該地に存在する遺跡に対して、事前に発掘調査を実施し、歴史的状況を明らかにすると共に、調査記録を保存する。</t>
  </si>
  <si>
    <t>県立倉吉農業高校施設整備に伴い、当該地に存在する遺跡に対して、事前に発掘調査を実施し、歴史的状況を明らかにすると共に、調査記録を保存する。</t>
  </si>
  <si>
    <t>住吉谷川通常砂防ダム工事に伴い、当該地に存在する遺跡に対して、事前に発掘調査を実施し、歴史的状況を明らかにすると共に、調査記録を保存する。</t>
  </si>
  <si>
    <t>農地保有合理化促進事業</t>
  </si>
  <si>
    <t>秘書業務</t>
  </si>
  <si>
    <t>公債費</t>
  </si>
  <si>
    <t>（体育振興課）</t>
  </si>
  <si>
    <t>医療費適正化特別対策事業</t>
  </si>
  <si>
    <t>収納率向上特別対策事業</t>
  </si>
  <si>
    <t>市民の方に学習機会を提供することを目的に次の事業を実施する
・成人を対象とした事業の開催（年間３回の開催）
・女性団体を対象とした講習会の開催
・鳥取短期大学と連携した講座の開催（短大支援の一環）</t>
  </si>
  <si>
    <t>地域住民に学習機会を提供するため地区公民館（１３地区）を設置し、公民館管理運営業務をより効率的に行うため地区公民館管理委員会に管理運営業務を委託する。</t>
  </si>
  <si>
    <t>住民が戸籍・住所等に変更が生じた場合、届出に基づき戸籍・住民基本台帳に記載登録し、証明書を交付する。</t>
  </si>
  <si>
    <t>倉吉市に外国人登録をしている外国人の居住関係・身分関係を正確に把握し管理する。</t>
  </si>
  <si>
    <t>出生・死亡・婚姻・離婚等の人口動態事象について統計作成する。地域保健活動の基礎資料となり、又国は人口動態統計を作成する。</t>
  </si>
  <si>
    <t>身体障害者施設訓練等支援事業</t>
  </si>
  <si>
    <t>市長の諮問を受けて、特別職の報酬を審議答申する報酬審議会の委員報酬　　　　　　　　　　　　　　　　　　　　　職員の研修に係る講師謝金、研修派遣旅費　　　　　　　　　　　　　　　　　　　　　　　　　　　　　　　　　　　　　　　　　　　　　　　　　　　　　職員の健康診断等に係る診断手数料、負担金</t>
  </si>
  <si>
    <t>職員の大量退職に備えるための基金への積み立て</t>
  </si>
  <si>
    <t>受給者３人に対する遺族年金</t>
  </si>
  <si>
    <t>障害児・者を介護する家族等の休息（レスパイト）や保護者の就労を支援するため、養護学校の放課後や長期休暇等に障害児・者を養護学校の余裕教室等で預かる。</t>
  </si>
  <si>
    <t>倉吉市を中心とした中部地区の市展部門以外の幅広い創作活動の発表の場とするとともに地域の文化振興に寄与する。</t>
  </si>
  <si>
    <t>県民の文化芸術活動の発表の場として、鳥取県と共催で実施する事業。県民の多くが文化芸術に日常的に楽しみながら文化芸術活動を支える地域社会づくりを目指す。</t>
  </si>
  <si>
    <t>同和地区及び周辺地域で各種相談事業及び人権・同和問題に対する理解を深めるための啓発活動を行い、地域住民の社会的・経済的・文化的向上を図るための事業活動を行う。</t>
  </si>
  <si>
    <t>全市にわたる町内学習会の中心的立場となる市同和教育推進員や地区同研・市同研等の充実を図ると共に、１７年度は県研究集会の開催地事務局としての事業を行う。</t>
  </si>
  <si>
    <t>市民対象とし、部落差別をはじめあらゆる人権課題への認識・理解を深める講座を年６回開催し、職場・地域等で指導的立場で実践できる人材を育てる。</t>
  </si>
  <si>
    <t>博物館をハード面とソフト面で管理運営する基幹予算。　市民をはじめとする多くの人に倉吉の歴史・文化を、調査研究や実物をとおして学習と余暇利用に資する事業をおこなう。</t>
  </si>
  <si>
    <t>概要：駐車場の維持管理。（管理人報酬、光熱水費等）
対象：駐車場利用者。駐車場。
意図：駐車場を安全に、快適に利用していただく。</t>
  </si>
  <si>
    <t>概要：駐車場の維持管理。（光熱水費等）
対象：駐車場利用者。駐車場。
意図：駐車場を安全に、快適に利用していただく。</t>
  </si>
  <si>
    <t>前年度以前において過誤納等により発生した還付金を当該年度において支払うもの。
第１号被保険者
過誤納金の適正な還付処理</t>
  </si>
  <si>
    <t>前年度以前において過払いとなった国・県等の負担金について当該年度において返還する。
公費負担者
負担金、交付金等の精算に伴う適正な会計処理</t>
  </si>
  <si>
    <t>子どもと親の相談員配置事業</t>
  </si>
  <si>
    <t>一般道路新設改良事業</t>
  </si>
  <si>
    <t>事業運営期間における介護給付費の１％を県が設置する介護保険財政安定化基金に積立てる。
鳥取県
保険料収納率の低下、給付費の増大等により財政悪化が見込まれる保険者に対し基金から交付・貸付を行ない、当該保険者の財政の安定化に資する。</t>
  </si>
  <si>
    <t>市町村合併に伴う公営住宅ストック総合活用計画の策定
（対象）住宅に困窮する低所得者
今後の住宅に関する維持管理の方向付け</t>
  </si>
  <si>
    <t>妊産婦・新生児等訪問指導事業</t>
  </si>
  <si>
    <t>６ヵ月児健康診査事業</t>
  </si>
  <si>
    <t>３歳児健康診査事業</t>
  </si>
  <si>
    <t>妊産婦・乳幼児健康診査事業</t>
  </si>
  <si>
    <t>母子栄養管理事業</t>
  </si>
  <si>
    <t>地域の和牛改良・振興また繁殖農家の所得向上をはかることを目的とする。その目的達成の第１歩として、第９回鳥取全共へ出品することを目標とする。生産者個々の意識改善、また、地域和牛の振興のため、県外から導入した優良雌牛についての飼養管理費の補助、及び、確実な育種価を算出するための補助を行う。</t>
  </si>
  <si>
    <t>事業対象地域の農業経営の安定向上及び当該地域の農業の活性化を図ることを目的とする。</t>
  </si>
  <si>
    <t>ふるさと水と土保全対策事業により地方交付税措置
基金を造成しその運用益等を活用し、集落共同活動を促進、農村の活性化を図る。</t>
  </si>
  <si>
    <t>集落排水事業の資金に充てるため、鳥取県からの交付金及び基金から生じる利子を積み立てる。</t>
  </si>
  <si>
    <t>（収入）臨時地方道整備事業債（特定分）を充当(26,300)
         県道整備事業債を充当(7,800)</t>
  </si>
  <si>
    <t>(収入）都市計画地形図作成業務に合併市町村補助金を充当(9,618)</t>
  </si>
  <si>
    <t>（収入）臨時地方道整備事業債（特定分）を充当(13,800)
         臨時地方道整備事業債（一般分）を充当(21,700)</t>
  </si>
  <si>
    <t>飛龍閣屋根修繕料の減(3,423)
さる舎及び動物舎汚水処理工事の減(21,840)
ミニブタ購入費の減(200)</t>
  </si>
  <si>
    <t>修繕料の減(400→260)
清掃委託料の減(2,307→2,220)</t>
  </si>
  <si>
    <t>修繕料の減(150→145)
清掃委託料の減(600→544)</t>
  </si>
  <si>
    <t>臨時職員賃金・共済費の減(1,922)
需用費の減(4,875→4,021)
清掃委託料の減(3,549→3,077)</t>
  </si>
  <si>
    <t>フェンス設置工事の減(622)</t>
  </si>
  <si>
    <t>フェンス設置工事の減(504)</t>
  </si>
  <si>
    <t>植栽管理委託料の減(710)</t>
  </si>
  <si>
    <t>自作農創設特別措置法・農地対価等徴収令等に基づき、国有農地の管理・処分の事務を行う。</t>
  </si>
  <si>
    <t>農用地の利用権設定等に関する受付・告示・決定等の事務を行い、農用地の利用集積を図る。</t>
  </si>
  <si>
    <t>農用地利用権設定等促進事業</t>
  </si>
  <si>
    <t>退職被保険者等療養給付費</t>
  </si>
  <si>
    <t>（財）教育振興事業団管理事業</t>
  </si>
  <si>
    <t>社会体育総務</t>
  </si>
  <si>
    <t>生涯スポーツ振興　学校体育施設開放事業</t>
  </si>
  <si>
    <t>生涯スポーツ振興　生涯スポーツ推進事業</t>
  </si>
  <si>
    <t>温水プール利用促進事業</t>
  </si>
  <si>
    <t>（財）倉吉市教育振興事業団体育施設整備維持管理事業</t>
  </si>
  <si>
    <t>公債費元金</t>
  </si>
  <si>
    <t>一般管理費</t>
  </si>
  <si>
    <t>予備費</t>
  </si>
  <si>
    <t>国内交流事業</t>
  </si>
  <si>
    <t>倉吉駅周辺まちづくり整備事業</t>
  </si>
  <si>
    <t>私学振興事業</t>
  </si>
  <si>
    <t>福祉事務所費</t>
  </si>
  <si>
    <t>民生委員事業</t>
  </si>
  <si>
    <t>民生委員推薦会事業</t>
  </si>
  <si>
    <t>遺族援護関係事務</t>
  </si>
  <si>
    <t>行旅病人等取扱</t>
  </si>
  <si>
    <t>法外扶助</t>
  </si>
  <si>
    <t>特別障害者手当等給付事業</t>
  </si>
  <si>
    <t>障害者福祉都市推進事業</t>
  </si>
  <si>
    <t>社会を明るくする運動事業</t>
  </si>
  <si>
    <t>公債費（利子）</t>
  </si>
  <si>
    <t>小学校運営を効率的に行うため、学校、教委が経費や役割を分担し、施設の維持管理を行う。学校で生活する児童と教職員、そして学校施設を対象とし、学校の運営、学校機能の保全を目的とする。</t>
  </si>
  <si>
    <t>道路交通網の充実を図るため、地元共同施行で橋梁の改良・塗装整備したものに対する地元負担軽減のための市負担金。</t>
  </si>
  <si>
    <t>快適な生活基盤の確立を図るため、河川及び水路の維持補修を行う。</t>
  </si>
  <si>
    <t>住民の安全で快適な生活基盤の確立を図るため、既設河川の改修を図る。</t>
  </si>
  <si>
    <t>議員定数21人現員30人(市町村合併による在任特例の議員12人を含む）。会議は定例会・臨時会・全員協議会・議会運営委員会・常任委員会・特別委員会。会議録作成委託料・会議録検索システム保守業務委託料・政務調査費の交付・議長会等負担金。</t>
  </si>
  <si>
    <t>補助対象にならない高齢者福祉事業。
紙おむつ代給付、はり・きゅう・マッサージ施術費助成等の事業要件に該当する者。
介護予防・生活支援対策の充実。</t>
  </si>
  <si>
    <t>事業概要：再生資源の収集、住民への啓発
対象：市民・事業者による再生資源の収集
意図：再生資源のリサイクルの推進による循環型社会の推進</t>
  </si>
  <si>
    <t>事業概要：不法投棄廃棄物の処分等
対象：不法投棄廃棄物
意図：環境美化の推進、不法投棄の防止による生活環境の保全</t>
  </si>
  <si>
    <t>敬老会は、地区自治公民館協議会に事業委託。敬老の日記念事業は、該当者に記念品を贈るとともに市長が希望者宅を表敬訪問する。
敬老会：75歳以上。敬老の日：95歳以上。
生きがいのある生活への支援。</t>
  </si>
  <si>
    <t>３人以上の子を出産した母親で出産の日前６ヶ月以上引き続き市内に住所を有するものに対して支給する。</t>
  </si>
  <si>
    <t>差引</t>
  </si>
  <si>
    <t>中野地区補助</t>
  </si>
  <si>
    <t>中野地区単独</t>
  </si>
  <si>
    <t>倉吉市教育振興基金</t>
  </si>
  <si>
    <t>教育委員会</t>
  </si>
  <si>
    <t>教育委員会事務局運営費</t>
  </si>
  <si>
    <t>打吹公園だんご輝く人育成事業</t>
  </si>
  <si>
    <t>学校無人化運営費</t>
  </si>
  <si>
    <t>小学校保健事業</t>
  </si>
  <si>
    <t>小学校教材整備事業</t>
  </si>
  <si>
    <t>小学校情報教育振興事業</t>
  </si>
  <si>
    <t>小学校給食事業</t>
  </si>
  <si>
    <t>小学校教育研修事業</t>
  </si>
  <si>
    <t>小学校就学援助事業</t>
  </si>
  <si>
    <t>中学校保健事業</t>
  </si>
  <si>
    <t>ふるさとまちなみ建物支援事業</t>
  </si>
  <si>
    <t>地区単位でのセット検診（集団）及び医療機関での個別検診。
40歳以上の者。
疾病予防対策の推進。</t>
  </si>
  <si>
    <t>健康大学、糖尿病予防教室、脳卒中再発予防教室等の開催。
40歳以上の者。
成人保健対策の推進。</t>
  </si>
  <si>
    <t>公民館、保健センターにおいて保健師・栄養士が相談に応じる。
40歳以上の者。
成人保健対策の推進。</t>
  </si>
  <si>
    <t>地区公民館、保健センター等での集団健診及び医療機関での個別健診。
40歳以上の者及び18歳～39歳の希望者。
成人保健対策の推進。</t>
  </si>
  <si>
    <t>保健師、栄要士、看護師等が家庭訪問し、健康管理について指導する。
40歳以上の健診での要指導者、脳卒中発症者、独居高齢者、寝たきりの者等。
成人保健対策の推進。</t>
  </si>
  <si>
    <t>理学療法士、言語聴覚士、保健師、看護師等が医師の指示に基づいた基本動作訓練、日常生活訓練等を実施する。
40歳以上の心身機能が低下している者。
成人保健対策の推進。</t>
  </si>
  <si>
    <t>任期満了となる３土地改良区総代選挙執行に要する経費。
・久米土地改良区　 　任期　平成18年1月28日・選挙区3・総代　36人
・北谷土地改良区　　 任期　平成18年1月31日・選挙区3・総代　30人
・上北条土地改良区　任期　平成18年3月16日・ 選挙区1・総代　31人</t>
  </si>
  <si>
    <t>指定医療機関において風疹、麻疹、日本脳炎、インフルエンザ等の予防接種を実施。（個別方式）
各種予防接種の接種要件に該当する者。
疾病予防対策の推進。</t>
  </si>
  <si>
    <t>保健センターにおいてワクチンを投与する。（集団方式）
生後３～90か月までの児。
疾病予防対策の推進。</t>
  </si>
  <si>
    <t>社会福祉施設等調査事務費（厚生労働省が毎年実施する社会福祉施設等の数・在所者・従事者の状況調査）ほか。</t>
  </si>
  <si>
    <t>行政と市民を繋ぐ大きな橋渡しとしての民生･児童委員の活動に対して、本市民生児童委員連合協議会及び各地区協議会に補助金等を支出することにより、研修等や論議で委員の資質を高め、市民福祉の向上を図る。</t>
  </si>
  <si>
    <t>予算外の支出又は予算超過の支出に充てるため、歳入歳出予算に予備費を計上しなければならない。（地方自治法第217条）</t>
  </si>
  <si>
    <t>打吹山等の山林看守人の報酬
市有林伐採・除草業務</t>
  </si>
  <si>
    <t>（生活排水処理事業）</t>
  </si>
  <si>
    <t>浄化槽一般管理費</t>
  </si>
  <si>
    <t>消耗品費の減(5)</t>
  </si>
  <si>
    <t>臨時職員賃金・共済費の減(801)</t>
  </si>
  <si>
    <t>発達障害支援体制整備事業</t>
  </si>
  <si>
    <t>障害者の実態・ニーズ調査事業</t>
  </si>
  <si>
    <t>平成17年7月19日（任期3年）任期満了となる農業委員会委員一般選挙執行に要する経費。
　農業委員会等に関する法律に基づき、公職選挙法の準用により、公平公正な選挙管理事務の遂行。</t>
  </si>
  <si>
    <t>概要：下水道未接続の方に対して、下水道施設への接続の啓発、推進をすることにより、環境改善に努める。
対象：公共下水道整備区域に居住する住民の方。
意図：下水道施設への接続率向上を図り、環境改善に努める。</t>
  </si>
  <si>
    <t>業務概要：地域及び行政の情報基盤整備及び情報化推進施策の推進
対象：市民及び倉吉市職員
意図：地域及び行政の情報化の推進</t>
  </si>
  <si>
    <t>業務概要：グループウェアの維持管理
対象：倉吉市職員
意図：行政事務の効率化</t>
  </si>
  <si>
    <t>　父母の離婚等により父親と生計を同じくしていない児童を養育されている母子家庭等の自立を助け、児童の福祉の増進を図ること。児童１人につき月額41,880円（一部支給は所得に応じて支給額を決定する）の手当を支給する。２子目は5,000円、３子以降は3,000円加算するが所得制限がある。</t>
  </si>
  <si>
    <t>事業の概要：総務課で管理する公用車（マイクロバス等）の維持管理を行う。
対象：市職員　　　　　　　　　　　　　　　　　　　　　　　　　　　　　　　
意図：公用車の維持管理を行い、交通安全に努める。</t>
  </si>
  <si>
    <t>中学校運営を効率的に行うため、学校、教委が経費や役割を分担し、施設の維持管理を行う。学校で生活する児童と教職員、そして学校施設を対象とし、学校の運営、学校機能の保全を目的とする。</t>
  </si>
  <si>
    <t>中学校で教育（授業）を行うために必要な経費であり、学校に在籍する生徒と教職員が対象である。教育（授業）を支障なく行う環境を整えることを目的とする。</t>
  </si>
  <si>
    <t>ｅ－ＪＡＰＡＮ重点計画に沿った教育用コンピュータの整備である。中学生ではパーソナルコンピュータによる情報リテラシーの向上を目的としており、現在借り上げている機器(ＰＣ教室１人１台)を維持する。</t>
  </si>
  <si>
    <t>事業により狭小住宅、狭小街路の改善、消防活動の円滑化、災害時の避難路、避難場所の確保、雨水幹線の付け替え等が実施され適当な土地利用計画のもと、良質な市街地が創出される。</t>
  </si>
  <si>
    <t>国際交流員（韓国）招致事業</t>
  </si>
  <si>
    <t>行政評価システム構築事業</t>
  </si>
  <si>
    <t>地域文化芸術活動育成支援事業</t>
  </si>
  <si>
    <t>舞台芸術鑑賞共催事業</t>
  </si>
  <si>
    <t>児童生徒舞台芸術鑑賞事業</t>
  </si>
  <si>
    <t>花卉栽培施設及び陶芸工房の管理運営。
施設及び施設利用者。
高齢者の持つ技能と知識の伝習。</t>
  </si>
  <si>
    <t>高齢者生活福祉センターの管理運営委託及び生活指導員による居住機能、交流機能等の提供。
原則として60歳以上の独居及び高齢者世帯の者。
高齢者の生活支援。</t>
  </si>
  <si>
    <t>事業の概要：浄化槽の設置
対象：指定区域内の浄化槽の設置希望者
意図：生活排水の浄化による公共用水域の水質汚濁防止</t>
  </si>
  <si>
    <t>事業の概要：浄化槽の維持管理
対象：市が設置した浄化槽
意図：浄化槽の適正管理による生活排水の浄化</t>
  </si>
  <si>
    <t>事業の概要：浄化槽の設置・維持管理のための予備的費用
対象：市が設置しようとする、及び設置した浄化槽
意図：浄化槽の設置費、管理費等の確保</t>
  </si>
  <si>
    <t>農林行政対策事業</t>
  </si>
  <si>
    <t>農業後継者養成対策</t>
  </si>
  <si>
    <t>久米農村広場維持管理事業</t>
  </si>
  <si>
    <t>県単林道事業</t>
  </si>
  <si>
    <t>手数料の減(233)
リス舎管理委託料の減(300)</t>
  </si>
  <si>
    <t>費用弁償の減(125→13)
消耗品費の減(143→51)</t>
  </si>
  <si>
    <t>消耗品費の減(95→35)
印刷製本費の減(107→37)
記念撮影料の減(347)</t>
  </si>
  <si>
    <t>報償金の減(500→480)
通信運搬費の減(16)</t>
  </si>
  <si>
    <t>報償金の減(190)
費用弁償の減(28)
消耗品費の減(16)</t>
  </si>
  <si>
    <t>公民館管理運営委託料中維持管理費の減(18,487→15,367)</t>
  </si>
  <si>
    <t>需用費の減(70→25)</t>
  </si>
  <si>
    <t>需用費の減(16,017→14,380)
役務費の減(2,469→2,097)
建物管理業務委託料の減(11,242→10,924)</t>
  </si>
  <si>
    <t>パークスクエア利用促進事業委託料の減(2,900→1,750)</t>
  </si>
  <si>
    <t>普通旅費の減(231)
消耗品費の減(118→44)</t>
  </si>
  <si>
    <t>消耗品費の減(14,432→11,865)
教員加配費用協力金の減(19,400)</t>
  </si>
  <si>
    <t>備品購入費の減(380→57)</t>
  </si>
  <si>
    <t>（収入）準要保護児童給食費補助金の一般財源化による特定財源の減(1,052)</t>
  </si>
  <si>
    <t>消耗品費の減(1,153→1,143)</t>
  </si>
  <si>
    <t>地域教育力向上事業委託料の減(450)
創意と特色ある学校づくり推進事業費補助金の減(1,930→950)</t>
  </si>
  <si>
    <t>（収入）準要保護児童就学援助費補助金の一般財源化による特定財源の減(1,277)</t>
  </si>
  <si>
    <t>（収入）合併市町村補助金（国庫補助金）を充当(2,101)</t>
  </si>
  <si>
    <t>非常勤職員報酬の減(11,698→11,554)</t>
  </si>
  <si>
    <t>備品購入費の減(175)</t>
  </si>
  <si>
    <t>（収入）準要保護生徒給食費補助金の一般財源化による特定財源の減(1,066)</t>
  </si>
  <si>
    <t>創意と特色ある学校づくり推進事業費補助金の減(698→348)</t>
  </si>
  <si>
    <t>（収入）準要保護生徒就学援助費補助金の一般財源化による特定財源の減(1,084)</t>
  </si>
  <si>
    <t>需用費の減(981→857)</t>
  </si>
  <si>
    <t>消耗品費の減(51→49)</t>
  </si>
  <si>
    <t>社会福祉協議会補助金の減(81,141→62,461)</t>
  </si>
  <si>
    <t>消耗品費の減(293→240)</t>
  </si>
  <si>
    <t>特殊勤務手当の減(12)</t>
  </si>
  <si>
    <t>行旅困窮者移送費の減(10)</t>
  </si>
  <si>
    <t>普通旅費の減(94)
需用費の減(150→25)</t>
  </si>
  <si>
    <t>全国婦人相談員連絡協議会負担金の減(2)</t>
  </si>
  <si>
    <t>消耗品費の減(257→117)</t>
  </si>
  <si>
    <t>森林は国土保全、水源のかん養等公益的機能を有するため、森林の持つ多面的機能を発揮させるため林道の維持管理に努め、森林整備の促進を図る。</t>
  </si>
  <si>
    <t>山口水系山口配水管布設工事</t>
  </si>
  <si>
    <t>明高地区農業集落排水事業配給水管仮設復旧工事</t>
  </si>
  <si>
    <t>（温泉配湯事業）</t>
  </si>
  <si>
    <t>施設管理費</t>
  </si>
  <si>
    <t>改良住宅維持管理事業</t>
  </si>
  <si>
    <t>公営住宅維持管理事業</t>
  </si>
  <si>
    <t>中学校運営事業</t>
  </si>
  <si>
    <t>衛生管理費</t>
  </si>
  <si>
    <t>施設管理費</t>
  </si>
  <si>
    <t>老人憩の家管理事業</t>
  </si>
  <si>
    <t>難病患者等居宅生活支援事業</t>
  </si>
  <si>
    <t>市報やインターネットＨＰなどを媒体として、住民に対する行政等の情報の広報と併せて意見などの公聴をおこなう。
市報くらよし発行部数　21,000部、点字市報作成、記者発表、ＨＰ維持</t>
  </si>
  <si>
    <t>行政運営の円滑な執行を図るために市長助役の日程調整、渉外を行う。</t>
  </si>
  <si>
    <t>街区公園外管理事業</t>
  </si>
  <si>
    <t>戸籍住民登録事務</t>
  </si>
  <si>
    <t>男女共同参画の推進</t>
  </si>
  <si>
    <t>一般管理業務</t>
  </si>
  <si>
    <t>（公平委員会）</t>
  </si>
  <si>
    <t>　公平委員会</t>
  </si>
  <si>
    <t>事業概要：廃食用油リサイクル事業実施に向けての調査
対象：廃食用油リサイクル事業
意図：廃食用油の燃料化による廃棄物の再利用</t>
  </si>
  <si>
    <t>事業概要：し尿の収集、処理。
対象：し尿の収集、処理
意図：し尿の処理による公衆衛生の確保</t>
  </si>
  <si>
    <t>事業概要：地域が策定した地域計画に基づき自主的に取り組む活動について助成
対象：各地区振興協議会(市民)　　　　　　　　　　　　　　　　　　　　　　　　　　　　　　　
意図：地域の自立性を高める</t>
  </si>
  <si>
    <t>対象：市内の樹木・林
事業概要：審議会の開催、保存樹・保存林の管理謝金支払、標識設置、環境保全事業
意図：緑の保全と育成</t>
  </si>
  <si>
    <t>事業概要：環境測定等による市全域の環境の状況の把握
対象：市全域の環境
意図：公害の防止、生活環境の確保</t>
  </si>
  <si>
    <t>事業の概要：ISO14001の実施による環境配慮活動
対象：市役所本庁舎、東庁舎、南庁舎、北庁舎
意図：事業活動に伴う環境に及ぼす影響の軽減、住民・事業者への意識啓発</t>
  </si>
  <si>
    <t>事業概要：清掃事務の総務的経費
対象：清掃事務の総務的経費
意図：清掃事務の総務的経費</t>
  </si>
  <si>
    <t>事業概要：ごみゼロ全市一斉清掃
対象：全市域
意図：市域の環境美化・市民意識の向上</t>
  </si>
  <si>
    <t>事業概要：一般廃棄物の収集、処理
対象：市内の一般廃棄物
意図：一般廃棄物の処理による生活環境の保全</t>
  </si>
  <si>
    <t>事業概要：ボランティア団体が行う河川清掃活動の支援
対象：ボランティア団体が行う河川清掃活動
意図：河川の美化による生活環境の向上</t>
  </si>
  <si>
    <t>集落排水事業に要する費用のうち、国・県補助金、起債、受益者負担金、施設使用料等でまかなえない費用に充てるもの。</t>
  </si>
  <si>
    <t>（収入）総合交付金→農地賃借料助成事業費補助金(119)</t>
  </si>
  <si>
    <t>（収入）総合交付金→スーパー総合資金利子補助金(812)</t>
  </si>
  <si>
    <t>農林漁業集落排水事業推進基金造成事業については、償還に合わせた交付金の支出となるので、平成17年度事業分は平成18年度以降の交付となる。基金利子分のみの積立となる。</t>
  </si>
  <si>
    <t>（収入）財源補てんのため、減債基金の取崩し(300,000)</t>
  </si>
  <si>
    <t>（収入）総合交付金→敬老年金補助金(18)</t>
  </si>
  <si>
    <t>（収入）総合交付金→災害遺児手当補助金(186)</t>
  </si>
  <si>
    <t>予備費の増(2,178)</t>
  </si>
  <si>
    <t>16年度繰上償還による公債費の減</t>
  </si>
  <si>
    <t>給食料システム改修費の減(3,386)
道路台帳システムの追加(24,444)
（収入）合併市町村補助金を充当(28,172→77,403）</t>
  </si>
  <si>
    <t>保健センターで身体計測・小児科診察・保健指導等を行う。
３歳～３歳11か月児。
母子保健対策の推進。</t>
  </si>
  <si>
    <t>医療機関で行う健診について妊娠中に２回、乳幼児期に２回助成する。
妊婦、乳幼児。
母子保健対策の推進。</t>
  </si>
  <si>
    <t>民間の放課後児童クラブへの委託料（委託先　８クラブ）
　保護者が労働等により昼間家庭にいない主に小学校低学年を対象に、児童の健全な育成を図る者（放課後児童指導員）を配置して育成指導等を行い児童の健全育成を図る。</t>
  </si>
  <si>
    <t>（放課後児童クラブ運営費）
　保護者が労働等により昼間家庭にいない主に小学校低学年を対象に、児童の健全な育成を図る者（放課後児童指導員）を配置して育成指導等を行い児童の健全育成を図る。</t>
  </si>
  <si>
    <t>勤労者等の福利厚生の増進に向けて、労働者福祉協議会中部支部の事業費補助を行う。</t>
  </si>
  <si>
    <t>商工観光課事務運営における諸経費</t>
  </si>
  <si>
    <t>・地籍図根三角測量（Ｃ工程）地籍図根多角測量（Ｄ工程）一筆地測量（Ｆ１工程）面積測定（G工程）地籍図作成（F-2工程）複図作成（H工程）
・ 調査面積（倉吉）0.66K㎡（関金）2.54K㎡
・土地の所有、利用関係を明らかにし、地籍の明確化を図り、土地行政の基礎資料とするとともに、公租、公課等負担の公平化、土地に関する紛争の防止、その他多目的に調査成果を活用することを意図している。</t>
  </si>
  <si>
    <t>H16～H17年度国庫補助事業
農業用用水路工事L=520m、暗渠排水工事A=0.5ha、樋門設置１箇所
水路の底張と樋門改修及び暗渠排水の整備をし、国土保全（災害防止）と農業経営の安定を図る。</t>
  </si>
  <si>
    <t>農業用用水路整備工事L=13ｍ
埋設用水路のヒューム管が土圧で破損し道路側が陥没を起こしているため、用水確保と道路通行の安全を図るため早急に管暗渠の改修を行う。</t>
  </si>
  <si>
    <t>国民共有の財産である文化財の保護及び啓発等の事業を行い、文化財愛護精神の高揚を図る。</t>
  </si>
  <si>
    <t>市内の開発事業に伴う埋蔵文化財を対象とし、遺跡の有無・性格・内容を把握して開発との調整を図る。</t>
  </si>
  <si>
    <t>緊急に発生した開発事業に伴う埋蔵文化財を対象とし、埋蔵文化財の緊急発掘調査に対処する。</t>
  </si>
  <si>
    <t>市内に所在する史跡指定地を対象として、史跡内の植栽、樹木の剪定、除草等とともに維持管理作業を行ない、訪れる方に親しまれる史跡をめざす。</t>
  </si>
  <si>
    <t>県街路改良事業地元負担金</t>
  </si>
  <si>
    <t>土木総務費</t>
  </si>
  <si>
    <t>不登校生徒適応指導教室</t>
  </si>
  <si>
    <t>文化基金</t>
  </si>
  <si>
    <t>文化推進事業</t>
  </si>
  <si>
    <t>人件費</t>
  </si>
  <si>
    <t>市内に勤務し又は市内に居住する勤労青少年の福祉の増進を図ることを目的として、レクリエーション活動等の推進や健全なグループ活動の育成等を行う。</t>
  </si>
  <si>
    <t>第１８回部落解放研究倉吉市女性集会</t>
  </si>
  <si>
    <t>展示、普及活動に発展させるため基本となる事柄を調査・研究する。　これによって裏付けられた内容で、市民をはじめとする利用者の幅広い要望にこたえるべく、博物館活動の基礎となる研究資料を蓄積する。</t>
  </si>
  <si>
    <t>博物館の根幹となる地域の歴史・文化の資料をコレクションしていく。あわせて市民の財産であるコレクションを健全な姿で次世代に渡すための保存修復をおこなう。</t>
  </si>
  <si>
    <t>対象：緑化促進基金
事業概要：寄付金の受け入れ、基金管理
　寄付金を基金として積み立て、緑の育成・愛護・緑化推進事業を行う
意図：基金の有効活用</t>
  </si>
  <si>
    <t>事業概要：衛生事務の総務的経費
対象：衛生事務の総務的経費
意図：衛生事務の総務的経費</t>
  </si>
  <si>
    <t>事業概要：犬の登録・狂犬病予防注射の実施
対象：生後９１日以上の犬の飼い主
意図：狂犬病の予防による公衆衛生の確保</t>
  </si>
  <si>
    <t>事業概要：斎場の運営・建設に関する経費
対象：摩瑠山斎場の運営・建設に関する経費
意図：斎場の運営、建設による公衆衛生の確保</t>
  </si>
  <si>
    <t>事業概要：公衆浴場経営安定のための補助
対象：公衆浴場の経営者
意図：公衆浴場の確保による地域住民の公衆衛生の確保</t>
  </si>
  <si>
    <t>事業概要：住民が行う生活排水溝清掃活動の支援
対象：地域住民が行う生活排水溝の清掃活動
意図：生活環境の改善、公衆衛生の向上</t>
  </si>
  <si>
    <t>事業概要：市有墓地の維持管理
対象：倉吉市名義の墓地
意図：市有墓地の維持管理による生活環境の保全</t>
  </si>
  <si>
    <t>その他</t>
  </si>
  <si>
    <t>事　業　名</t>
  </si>
  <si>
    <t>　　（単位：千円）</t>
  </si>
  <si>
    <t>（総務課）</t>
  </si>
  <si>
    <t>（職員課）</t>
  </si>
  <si>
    <t>（財政課）</t>
  </si>
  <si>
    <t>（福祉課）</t>
  </si>
  <si>
    <t>　　（　一　般　会　計　）</t>
  </si>
  <si>
    <t>林道維持管理事業</t>
  </si>
  <si>
    <t>打吹山森林浴の森全国協議会</t>
  </si>
  <si>
    <t>林業労働者福祉向上推進事業</t>
  </si>
  <si>
    <t xml:space="preserve">老人福祉法11条の規定による老人ホーム「母来寮」への入所措置委託。
老人福祉法11条の規定に該当する65歳以上の者。
介護予防・生活支援対策の充実。
</t>
  </si>
  <si>
    <t>概要：下水道施設築造等に係る起債(借入金)の元金償還に係る管理を行う。
対象：公共下水道整備事業。
意図：借入金（元金）返済。</t>
  </si>
  <si>
    <t>概要：下水道施設築造等に係る起債(借入金)の元金償還に係る管理を行う。
対象：特環下水道整備事業(旧関金町)。
意図：借入金（元金）返済。</t>
  </si>
  <si>
    <t>概要：下水道施設築造等に係る起債(借入金)の利子償還に係る管理を行う。
対象：公共下水道整備事業。
意図：借入金（利子）返済。</t>
  </si>
  <si>
    <t>概要：下水道施設築造等に係る起債(借入金)の利子償還に係る管理を行う。
対象：特環下水道整備事業(旧関金町)。
意図：借入金（利子）返済。</t>
  </si>
  <si>
    <t>青少年の健全育成を目的として次の事業を実施する
　・子ども会リーダー研修会　　180名の子ども会長を対象に、子ども会活動の研修
　・子ども会指導者研修会　　子どもたちとの関わり方、指導、実施方法等
　・子どもいきいきプラン推進事業　　地域が一体となって子どもの居場所づくりを進める</t>
  </si>
  <si>
    <t>母子福祉事務事業</t>
  </si>
  <si>
    <t>英語指導助手報酬・共済費の減(12,550→9,305)
建物借上料の減(2,244→1,512)</t>
  </si>
  <si>
    <t>報償金の減(3,240→1,124)
事務費の減(491)</t>
  </si>
  <si>
    <t>高等学校等進学奨励金の減(10,092)</t>
  </si>
  <si>
    <t>補助金中、臨時職員賃金・共済費分の減(4,084)</t>
  </si>
  <si>
    <t>消耗品費の減(303→155)</t>
  </si>
  <si>
    <t>スポーツ少年団補助金の減(155→144)
日本海駅伝競走大会補助金の減(1,200→972)</t>
  </si>
  <si>
    <t>備品購入費の減(521)</t>
  </si>
  <si>
    <t>需用費の減(406)</t>
  </si>
  <si>
    <t>需用費の減(1,022)
体育施設整備工事費の減(35,691)</t>
  </si>
  <si>
    <t>備品購入費の減(609)</t>
  </si>
  <si>
    <t>旅費の減(532)
備品購入費の減(800)</t>
  </si>
  <si>
    <t>重度の障害があり、日常生活に常時特別の介護を必要とする在宅の方に対し手当を給付し、障害のある方やその家族の負担軽減・生活の安定に資する。</t>
  </si>
  <si>
    <t>【保育所入所児巡回相談】　　　　　　　　　　　　　　　　　　　　　　　　　　　　　　　　　　　　　　　　　　　　　　　　　　　　　　　　　　　　　　　　　　　　　　医師等を派遣して市内保育所を巡回し、発達に遅れがある、又はそのおそれがある児童に対して適切な指導・保育を行うため、保育士に対して療育に関する相談や指導を行う。</t>
  </si>
  <si>
    <t>犯罪の防止と罪を犯した人たちの更生について理解を深め、犯罪のない明るい社会を築くことを目的とする。　　　　　　　　　　　　　　　　　　　　　　　　　　　　　　　　　　　　・法務省主唱「社会を明るくする運動」の強調月間である７月を中心に、市内の関係機関、団体等が連携してチラシの配布やフリーマーケット等の広報活動を行う。</t>
  </si>
  <si>
    <t>・精神障害者手帳・通院医療費公費負担の申請・交付事務　　　　　　　　　　　　　　　　　　　　　　　　　　　　　　　　　　　　　　　　　　　　・ホームヘルプ・ショートステイ・グループホーム等の在宅サービスを提供することにより、精神に障害にある方の日常生活を支援し、障害の軽減や介護の負担軽減を図る。</t>
  </si>
  <si>
    <t>事業の概要：行政区域を変更する場合、行政区域整備審議会に諮問し、調査・研究を行う。
対象：行政区域整備審議会　　　　　　　　　　　　　　　　　　　　　　　　　　　　　　　
意図：行政区域を整備する。</t>
  </si>
  <si>
    <t>市内産和牛の子牛評価の向上を目的とし、事業団精液等の使用による、優良な繁殖・肥育素牛の生産をはかる。期待される事業効果として、子牛評価の向上による生産基盤の維持、子牛価格の向上に伴う農家所得の安定・向上がある。</t>
  </si>
  <si>
    <t>優良な乳用牛の購入農家に対して資金貸付することにより、乳用雌牛の品質及び乳量、乳質の向上を目指し、酪農振興をはかることを目的とする。</t>
  </si>
  <si>
    <t>豚の体外伝染病予防（口蹄病、ｵｰｴｽｷｰ、豚ｺﾚﾗ、TGE）のために消毒を実施し、衛生予防管理をはかることを目的とする。そのため、養豚一貫経営農家、養豚繁殖経営農家の豚舎内外の消毒及び、消毒施設を設置した団地を徹底防除するための消毒剤配布について補助を行う。</t>
  </si>
  <si>
    <t>鴨川中学校体育館建築事業</t>
  </si>
  <si>
    <t>特別会計決算上生じた剰余金（保険料分のみ）について、市設置の財政安定化基金に積立てる。
第１号被保険者
１号保険料収納額が必要額を下回った場合に、当該基金から繰入を行ない、赤字分を補填。また、保険料算定の際に収入として加味するなどの運用が可能。</t>
  </si>
  <si>
    <t>特環下水水洗便所改造資金貸付業務</t>
  </si>
  <si>
    <t>特環下水受益者負担金徴収業務</t>
  </si>
  <si>
    <t>特環下水汚水単独事業</t>
  </si>
  <si>
    <t>イノシシ等有害鳥獣の捕獲、その被害を防ぐ施設の設置又は捕獲奨励金の交付を支援し、鳥獣被害の防止を図る。</t>
  </si>
  <si>
    <t>市制４０周年記念事業　倉吉市農業博覧会を記念し、農林業及び商工業の後継者の確保と人材育成を目的とした企画に対し補助する。</t>
  </si>
  <si>
    <t>鳥取県農業信用基金協会出資金等</t>
  </si>
  <si>
    <t>健診委託料の減(25,441→22,171)</t>
  </si>
  <si>
    <t>訪問指導委託料の減(856→707)</t>
  </si>
  <si>
    <t>（収入）外出支援サービス事業費補助金（県補助金）の一般財源化による特定財源の減(225)</t>
  </si>
  <si>
    <t>（収入）外出支援サービス事業費補助金（県補助金）の一般財源化による特定財源の減(1,832)</t>
  </si>
  <si>
    <t>普通旅費の減(120→77)
需用費の減(100→60)</t>
  </si>
  <si>
    <t>イノシシ捕獲柵整備業務委託料　８基→１基
イノシシ侵入防止電気柵事業費補助金　１７基→９基</t>
  </si>
  <si>
    <t>中部産米改良協会負担金の減(21→10)</t>
  </si>
  <si>
    <t>臨時職員賃金・共済費の減(321)
需用費の減(15)</t>
  </si>
  <si>
    <t>台風等自然災害対策資金利子補助金（単市）の減(300)</t>
  </si>
  <si>
    <t>需用費の減(14→4)</t>
  </si>
  <si>
    <t>普通旅費の減(611→400)
日本道路協会負担金の減(30)
全国治水大会負担金の減(2)
中国ブロックまちづくり総合支援事業研究会負担金の減(4)</t>
  </si>
  <si>
    <t>街灯修繕料の減(1,960→1,078)</t>
  </si>
  <si>
    <t>歩道用除雪機購入費の減(1,878)</t>
  </si>
  <si>
    <t>道路維持等業務委託料の減（17,600→13,000)
一般道路維持補修工事費の減(59,830→40,000)
市道補修用原材料費の減(10,000→4,000)</t>
  </si>
  <si>
    <t>道路新設改良・舗装工事費の減(45,370→15,000)</t>
  </si>
  <si>
    <t>下水道関連工事費の減（13,500)</t>
  </si>
  <si>
    <t>野添1号線改良工事費の減(152,300→112,300)
米富線の測量設計委託料・土地購入費・補償費の減(11,200)
（収入）臨時地方道整備事業債（一般分）の借入限度額を超えているため24,800千円までしか起債できない</t>
  </si>
  <si>
    <t>橋梁補修工事費の減(22,000→17,000)</t>
  </si>
  <si>
    <t>河川改修工事費の減(3,820→820)
河川浚渫工事費の減(1,700)
下水排水路改修工事費の減(14,800)</t>
  </si>
  <si>
    <t>水防倉庫補修工事の減(1,316)</t>
  </si>
  <si>
    <t>民生委員法により民生･児童委員候補者を決定する機関。　　                                                                                             　候補者は県に推薦する。</t>
  </si>
  <si>
    <t>市社会福祉協議会に対する助成（人件費・運営費の一部、福祉バス・ボランティアセンター・総合相談所事業費等）、福祉の店に対する運営費助成、保護司会に対する助成等。</t>
  </si>
  <si>
    <t>事業の概要：自治公民館活動を推進するため、行政事務連絡報償金、自治公民館施設整備事業に対する助成を行う。
対象：自治公民館　　　　　　　　　　　　　　　　　　　　　　　　　　　　　　　
意図：自治公民館活動を推進するため、行政事務連絡報償金、自治公民館施設整備事業に対する助成を行い、もって住民の福祉の向上を目的とする。</t>
  </si>
  <si>
    <t>事業の概要：鳥取中部ふるさと広域連合（消防費、消防庁舎建設費）への負担金
対象：鳥取中部ふるさと広域連合　　　　　　　　　　　　　　　　　　　　　　　　　　　　　　　
意図：鳥取中部ふるさと広域連合へ消防費、消防庁舎建設費を負担し、もって火災等から市民を守る。</t>
  </si>
  <si>
    <t>事業の概要：消防団員の報酬、活動費、消防器具等の整備
対象：消防団　　　　　　　　　　　　　　　　　　　　　　　　　　　　　　　
意図：消防団を組織し、消防器具等を整備し、もって火災等から市民を守る。</t>
  </si>
  <si>
    <t>事業の概要：防火水槽、消火栓等各種消防設備を整備し、火災に備える。
対象：市民　　　　　　　　　　　　　　　　　　　　　　　　　　　　　　　
意図：防火水槽、消火栓等各種消防設備を整備し、もって火災等から市民を守る。</t>
  </si>
  <si>
    <t>事業の概要：防災行政無線の維持管理、連携備蓄物品の購入、自主防災組織への機材購入に対する助成等を行い、災害に備える。
対象：市民　　　　　　　　　　　　　　　　　　　　　　　　　　　　　　　
意図：各種災害に対する備えを行い、もって市民の生命・財産を守る。</t>
  </si>
  <si>
    <t>上井児童センター移転建築事業</t>
  </si>
  <si>
    <t>橋梁維持補修事業</t>
  </si>
  <si>
    <t>河川総務及び維持</t>
  </si>
  <si>
    <t>倉吉市内埋蔵文化財緊急発掘調査</t>
  </si>
  <si>
    <t>史跡維持管理事業</t>
  </si>
  <si>
    <t>生きがい健康づくり事業</t>
  </si>
  <si>
    <t>土地区画整理事業</t>
  </si>
  <si>
    <t>教育委員長ほか教育委員3人の委員会活動に必要な経費である。</t>
  </si>
  <si>
    <t>教育総務課が分掌する事務事業に必要な庶務的経費である。</t>
  </si>
  <si>
    <t>自治公民館活動推進事業</t>
  </si>
  <si>
    <t>　同和地区において児童に健全な遊びを与えて、その健康を増進し情操を豊かにすることを目的に、市内８箇所の児童集会所の維持管理をする。また、夏休み等には学童保育をするための指導員（アルバイト）を配置する。</t>
  </si>
  <si>
    <t>　上井・羽合線沿道土地区画整理事業に伴う、上井児童センター移転建築費等。
　（鉄骨造平屋一部２階建延床面積　1,373.5㎡ のうち児童センター 489.93㎡）　</t>
  </si>
  <si>
    <t>　児童虐待、児童の非行、育児相談等、家庭における児童養育の技術に関する事項及び児童に係る人間関係等の相談業務を行う。
　要保護児童対策協議会の設置と委員への謝金及び児童虐待防止パンフレット印刷代等。</t>
  </si>
  <si>
    <t>生活困窮者への支援を目的とする生活保護法に基づき、より一層のケースワークの充実と経費節減に努め、本法の適正実施を推進する。</t>
  </si>
  <si>
    <t>①更生訓練費；身体障害者施設で訓練を受ける身体障害者に対し更生訓練費を支給し、社会復帰の促進を図る。
②更生医療給付；身体に障害のある方が、指定された医療機関において高度な医療を受けることにより、障害の軽減・除去や機能回復を図る。　　　　　　　　　　　　　　　　　　　　　　　　　　　　　　　　　　　　　　　　　　　　　　　　　　　　　　　　　　　　　　　　　　　　　　　　　　　　　　　③補装具給付；身体の一部の欠損又は機能の障害を補い、日常生活を容易にするための用具の給付や修理を行う。</t>
  </si>
  <si>
    <t>林業集落排水管路施設維持管理業務</t>
  </si>
  <si>
    <t>明高地区補助</t>
  </si>
  <si>
    <t>農業集落排水公債費元金</t>
  </si>
  <si>
    <t>林業集落排水公債費元金</t>
  </si>
  <si>
    <t>上井公民館建設事業</t>
  </si>
  <si>
    <t>(市民課)</t>
  </si>
  <si>
    <t>パークスクエアの景観を維持し、利用者の利便性を確保することを目的とする。</t>
  </si>
  <si>
    <t>公民館が行う各種事業の企画・実施、公民館職員の指導・監督を行い、公民館運営を効率的に行うため公民館長を設置する。
学習相談や学習情報提供及び学習活動に対する指導助言等を行い、社会教育及び生涯学習活動を促進するため社会教育指導員を設置する。</t>
  </si>
  <si>
    <t>概要・式典（お祝いの言葉、新成人の抱負、記念写真）
対象・当該年度に２０歳になる人と保護者
意図・新成人者を対象に、行政が中心となって市全体として成人を祝うための式典を行う。</t>
  </si>
  <si>
    <t>生涯学習推進のための支援を行う
・人材銀行　子ども会等への講師派遣の助成</t>
  </si>
  <si>
    <t>財政調整基金積立金</t>
  </si>
  <si>
    <t>財産管理</t>
  </si>
  <si>
    <t>減債基金積立金</t>
  </si>
  <si>
    <t>市有林育成事業</t>
  </si>
  <si>
    <t>土地開発公社事業資金貸付事業</t>
  </si>
  <si>
    <t>利子の支払い</t>
  </si>
  <si>
    <t>生活排水溝改善事業</t>
  </si>
  <si>
    <t>市有墓地維持管理事業</t>
  </si>
  <si>
    <t>合併処理浄化槽設置推進事業</t>
  </si>
  <si>
    <t>小学校遠距離通学費補助事業</t>
  </si>
  <si>
    <t>中学校遠距離通学費補助事業</t>
  </si>
  <si>
    <t>公害対策</t>
  </si>
  <si>
    <t>清掃総務費</t>
  </si>
  <si>
    <t>ごみゼロ運動</t>
  </si>
  <si>
    <t>川をきれいにする運動</t>
  </si>
  <si>
    <t>廃棄物減量等推進事業</t>
  </si>
  <si>
    <t>環境美化促進対策事業</t>
  </si>
  <si>
    <t>公共土木施設単独災害事業</t>
  </si>
  <si>
    <t>建築指導事業</t>
  </si>
  <si>
    <t>知的障害者福祉法施行事務費</t>
  </si>
  <si>
    <t>身体障害者福祉運営対策事業</t>
  </si>
  <si>
    <t>公債費元金</t>
  </si>
  <si>
    <t>事業の概要：自治公民館で設置している有線放送の新設又は修理等に対し助成する。
対象：自治公民館　　　　　　　　　　　　　　　　　　　　　　　　　　　　　　　
意図：各自治公民館活動が円滑に行えるよう推進する。</t>
  </si>
  <si>
    <t>事業の概要：国の事業の自衛官募集事務が円滑に行えるよう、各市町村においてもＰＲ活動に努める。
対象：募集対象者　　　　　　　　　　　　　　　　　　　　　　　　　　　　　　　
意図：国の政策を推進する。</t>
  </si>
  <si>
    <t>事業の概要：倉吉市内私立幼稚園（３園）に対し、運営費の補助を行う。（県：1/3、市：1/6  ただし、上限は予算の範囲)
対象：倉吉市内私立幼稚園（３園）　　　　　　　　　　　　　　　　　　　　　　　　　　　　　　　
意図：運営費の補助を行い、教育条件の維持向上、私学経営の健全性向上に寄与し、もって保護者の経済的負担軽減を図る。</t>
  </si>
  <si>
    <t>下水道事業特別会計繰出金</t>
  </si>
  <si>
    <t>公営住宅整備事業（マロニエ団地）</t>
  </si>
  <si>
    <t>公営住宅ストック総合活用計画策定事業</t>
  </si>
  <si>
    <t>林業経営改善事業</t>
  </si>
  <si>
    <t>森林整備担い手育成対策事業</t>
  </si>
  <si>
    <t>県営住宅維持管理事業</t>
  </si>
  <si>
    <t>特定公共賃貸住宅維持管理事業</t>
  </si>
  <si>
    <t>地方改善施設等整備事業</t>
  </si>
  <si>
    <t>上井羽合線沿道土地区画整理事業特別会計繰出金</t>
  </si>
  <si>
    <t>出産手当支給（第３子出産以降）</t>
  </si>
  <si>
    <t>自動車臨時運行許可事務</t>
  </si>
  <si>
    <t>駐車場事業特別会計繰出金</t>
  </si>
  <si>
    <t>地域振興交付金</t>
  </si>
  <si>
    <t>公債費元金</t>
  </si>
  <si>
    <t xml:space="preserve">道路法による、認定市道台帳等の整備 
市道認定による新規作成及び修正等の道路台帳修正業務を委託し、適正な道路管理を行う。 </t>
  </si>
  <si>
    <t>事業の概要：市役所北庁舎の給水管が老朽化し、錆がきており、蛇口から赤水がでるので、これを改修する。
対象：北庁舎利用者及び市職員　　　　　　　　　　　　　　　　　　　　　　　　　　　　　　　
意図：施設利用者に衛生的な水を供給する。</t>
  </si>
  <si>
    <t>労務賃金の増(65→260)
林道沿線環境整備業務委託料の減(3,786)</t>
  </si>
  <si>
    <t>普通旅費の減(104)</t>
  </si>
  <si>
    <t>育林委託料（間伐）の減(946)</t>
  </si>
  <si>
    <t>地域養殖業振興事業費補助金の減(1,034→600)</t>
  </si>
  <si>
    <t>概要：主要な施設から排除される水質検査を定期的に実施し、環境保全に努める。
対象：公共下水道整備区域内の特定事業場。
意図：河川の水質保全。</t>
  </si>
  <si>
    <t>概要：下水道未接続の方に対して、下水道施設への接続工事に係る経費を対象とした融資制度を設け、円滑な接続を目指す。
対象：公共下水道整備区域に居住する住民の方。
意図：下水道施設への接続率向上を図り、環境改善に努める。</t>
  </si>
  <si>
    <t>農業集落排水処理施設維持管理業務</t>
  </si>
  <si>
    <t>農業集落排水管路施設維持管理業務</t>
  </si>
  <si>
    <t>林業集落排水処理施設維持管理業務</t>
  </si>
  <si>
    <t>簡易水道の上水道統合事業</t>
  </si>
  <si>
    <t>飲用井戸等整備資金融資事業</t>
  </si>
  <si>
    <t>受託工事</t>
  </si>
  <si>
    <t>人権文化センター促進事業</t>
  </si>
  <si>
    <t>急傾斜地崩壊対策事業</t>
  </si>
  <si>
    <t>自然災害に備え、避難所への交通アクセスの確保を図る。</t>
  </si>
  <si>
    <t xml:space="preserve">訪問調査及び主治医の意見書に基づき介護認定審査会（広域連合設置）において認定を行う。
要介護認定申請者。
適正な介護サービスの提供。
</t>
  </si>
  <si>
    <t>認定申請を受理し、直営又は委託による訪問調査を行う。
要介護認定申請者。
適正な介護サービスの提供。</t>
  </si>
  <si>
    <t>介護保険制度の概要リーフレット作成費用。</t>
  </si>
  <si>
    <t>高齢者保健福祉・介護保険事業計画の見直しのために開催される委員会に要する費用。</t>
  </si>
  <si>
    <t>旧関金町の都市交流センターの管理委託料及び国民宿舎グリーンスコーレせきがねへの貸付金</t>
  </si>
  <si>
    <t>土地開発公社への貸付金の支払い</t>
  </si>
  <si>
    <t>通勤・通学等JRと自転車を併用する方を対象とし、放置自転車防止の啓発活動と監視指導の強化を行う。駐輪スペースの確保を目的とする。</t>
  </si>
  <si>
    <t>平成7年度から平成16年度に、高齢者・障害者の居室等の増改築を行った者に対する貸付
歳出予算には、納付書送付のための経費を計上</t>
  </si>
  <si>
    <t>平成7年度から平成16年度の貸付事業において、借入れた市債の償還に要する経費のうち元金分</t>
  </si>
  <si>
    <t>平成7年度から平成16年度の貸付事業において、借入れた市債の償還に要する経費のうち利子分
及び一時借入金利子</t>
  </si>
  <si>
    <t>農業の生産性の向上、農産物の流通の合理化等のため農道の維持管理を行う。市管理農道のうち、県から管理委託を受けている農道の除草業務等をシルバー人材センターに、土地改良区から管理委託を受けている農道の維持管理業務を保全センター及び土地改良区にそれぞれ委託し、市としては安全施設の補修程度を行っている。</t>
  </si>
  <si>
    <t>農用地及び農業施設の災害復旧事業（補助）災害調査・災害申請・査定設計書作成・査定・補助申請・工事発注・地元分担金徴収</t>
  </si>
  <si>
    <t>農用地及び農業施設の災害復旧事業（単独）災害調査・災害申請・査定設計書作成・査定・補助申請・工事発注・地元分担金徴収</t>
  </si>
  <si>
    <t>概要：北谷財産区管理会委員報酬。
対象：北谷財産区。
意図:北谷財産区有財産の管理。</t>
  </si>
  <si>
    <t>居宅支援サービス給付費</t>
  </si>
  <si>
    <t>居宅支援福祉用具購入給付費</t>
  </si>
  <si>
    <t>居宅支援住宅改修給付費</t>
  </si>
  <si>
    <t>居宅支援サービス計画給付費</t>
  </si>
  <si>
    <t>高額介護サービス費</t>
  </si>
  <si>
    <t>財政安定化基金拠出金</t>
  </si>
  <si>
    <t>第1号被保険者保険料還付金</t>
  </si>
  <si>
    <t>繰出金</t>
  </si>
  <si>
    <t>高齢者住宅整備資金貸付事業</t>
  </si>
  <si>
    <t>土地取得</t>
  </si>
  <si>
    <t>繰出金</t>
  </si>
  <si>
    <t>身体障害者訪問入浴サービス事業</t>
  </si>
  <si>
    <t>婦人保護事業</t>
  </si>
  <si>
    <t>児童福祉法施行事務費</t>
  </si>
  <si>
    <t>児童委員事業</t>
  </si>
  <si>
    <t>災害遺児手当</t>
  </si>
  <si>
    <t>小規模通所授産施設２ヶ所の運営費助成。　　　　　　　　　　　　　　　　　　　　　　　　　　　　　　　　　　　　　　　　　　　　　　　　　　　　　　　　　　　　　　　　　　　　　　　　　　　　　　(小規模通所授産施設；雇用されることが困難な障害のある方が通所して作業をしながら訓練を受ける施設のうち、定員がおおむね20人未満の施設。）</t>
  </si>
  <si>
    <t>市内にある４ヶ所の障害者小規模作業所運営費助成及び市外の作業所に通所する方の経費の負担を行い、作業所運営の安定化を図る。　　　　　　　　　　　　　　　　　　　　　　　　　　　　　　　　　　　　　　　　　　　　　　　　　　　　　　　　　　　　　　　　　　　　　　　　　　　　(小規模作業所；一般の就労が困難な障害のある方の働く場、活動の場として、障害のある方やその関係者等により運営されている作業所。）</t>
  </si>
  <si>
    <t>①施設入所障害児・者居宅介護支援；障害者施設に入所する方に対し、帰宅した際に居宅介護サービスを提供する。　　　　　　　　　　　　　　　　　　　　　　　　　　　　　　　　　　　　　　　　　　　　　　　②発達障害児・者居宅介護支援；自閉症等の発達障害を有する障害児・者のうち、支援費の支給の該当にならない方について、支援費と同様の居宅介護サービス（ホームヘルプ・デイサービス・ショートステイ）を提供する。</t>
  </si>
  <si>
    <t>概要：新町・駅前駐車場施設整備に係る起債（借入金）の元金償還。
対象：駐車場事業
意図：借入金（元金）の返済。</t>
  </si>
  <si>
    <t>概要：新町・駅前駐車場施設整備に係る起債（借入金）の利子償還。
対象：駐車場事業
意図：借入金（利子）の返済。</t>
  </si>
  <si>
    <t>住民基本台帳に基づき、人口の移動状況を把握し、県を通して国へ報告し、集計公表する。国等の行政事務及び人口移動の研究分析の資料となる。</t>
  </si>
  <si>
    <t>国保事業の健全な運営のため、必要な財源を国民健康保険法等の基準に基づき国保特別会計に繰り出す。</t>
  </si>
  <si>
    <t>地方債の元金償還金の支払い</t>
  </si>
  <si>
    <t>成人式</t>
  </si>
  <si>
    <t>同和地区及び周辺地域で隣保館事業を実施し、また、市民対象に部落差別をはじめあらゆる差別に対する人権啓発活動を実施し、倉吉市あらゆる差別をなくする総合計画の理念に基づき、人権尊重のまちづくりをすすめる。</t>
  </si>
  <si>
    <t>市民対象とし、人権・同和問題講演会（市集会）と啓発資料（人権絵本等）により、部落差別をはじめあらゆる人権問題への理解・認識を深め、人権尊重のまちづくりをすすめる。</t>
  </si>
  <si>
    <t>身体に障害のある方が施設に入所又は通所して身体機能・日常生活・職業に係る訓練をしたり、治療・養護を受ける。</t>
  </si>
  <si>
    <t>在宅で身体に障害のある方に対し、居宅介護サービス（ホームヘルプ・デイサービス・ショートステイ）を提供する。</t>
  </si>
  <si>
    <t>人工肛門・人工膀胱増設等で身体障害者手帳の交付を受けている方に対するストマ用装具購入費助成、市身体障害者福祉協会への助成等。</t>
  </si>
  <si>
    <t>在宅で入浴が困難な身体に障害のある方に対し、訪問入浴車を派遣して、入浴サービスを提供する。</t>
  </si>
  <si>
    <t>重度身体障害者住宅改良助成事業</t>
  </si>
  <si>
    <t>身体障害者社会参加促進事業</t>
  </si>
  <si>
    <t>児童居宅支援事業</t>
  </si>
  <si>
    <t>訴訟事務</t>
  </si>
  <si>
    <t>小鴨児童クラブ運営事業</t>
  </si>
  <si>
    <t>部落解放・人権政策確立要求倉吉市実行委員会事業</t>
  </si>
  <si>
    <t>児童扶養手当給付事業</t>
  </si>
  <si>
    <t>特別児童扶養手当給付事業</t>
  </si>
  <si>
    <t>少子化対策事業（つどいの広場事業）</t>
  </si>
  <si>
    <t>関金児童クラブ運営事業</t>
  </si>
  <si>
    <t>概要：国などの補助を受け、下水道の未整備地域への主要な汚水管渠の築造を行い、環境改善に努める。
対象：公共下水道整備区域に居住する住民、事業所等。
意図：河川の水質保全、快適な生活環境の確保。</t>
  </si>
  <si>
    <t>概要：下水道の未整備地域への汚水管渠の築造を行い、環境改善に努める。
対象：公共下水道整備区域に居住する住民、事業所等。
意図：河川の水質保全、快適な生活環境の確保。</t>
  </si>
  <si>
    <t>概要：雨水排水施設の築造を行い、環境改善に努める。
対象：公共雨水整備区域に居住する住民、事業所等。
意図：浸水被害の予防、解消。</t>
  </si>
  <si>
    <t>起債償還元金</t>
  </si>
  <si>
    <t>起債償還利子</t>
  </si>
  <si>
    <t>下古川上通り遺跡発掘調査</t>
  </si>
  <si>
    <t>北谷児童クラブ運営事業</t>
  </si>
  <si>
    <t>保育所運営事業</t>
  </si>
  <si>
    <t>上米積児童センター運営事業</t>
  </si>
  <si>
    <t>上井児童センター運営事業</t>
  </si>
  <si>
    <t>居宅サービス事業所が、ケアプランに基づき訪問介護、訪問入浴介護、訪問看護等の介護サービスを提供する。
要支援状態の者。
介護が必要な状態になっても、できる限り住み慣れた自宅で、自立して生活するため。</t>
  </si>
  <si>
    <t>居宅において利用する福祉用具を購入した者に対して、負担額の9割の保険給付を行う。
要支援状態の者。
介護が必要な状態になっても、できる限り住み慣れた自宅で、自立して生活するため。</t>
  </si>
  <si>
    <t>市内への立地を希望する企業と市内企業を対象とし、企業訪問による情報収集を行なう。新規企業の立地、市内企業の規模拡大に対し補助金を交付する。市外企業の誘致、市内企業の規模拡大を目的とする。</t>
  </si>
  <si>
    <t>倉吉市商工従業員激励大会事業等</t>
  </si>
  <si>
    <t>小規模な森林所有者に対し、作業道整備の道を開くことにより、健全な森づくりへの積極的な取り組みを促進し、労働負荷や搬出コストの低減を図る。</t>
  </si>
  <si>
    <t>松くい虫による被害が高度公益機能森林等へ及ばないよう、高度公益森林等の周辺森林の樹種を松以外の樹種へ転換し、高度公益森林等の被害防止帯を形成する。</t>
  </si>
  <si>
    <t>松くい虫を駆除するために、被害木の伐倒駆除を行う。対象森林は地区保全林</t>
  </si>
  <si>
    <t>本県のしいたけ品評会は、しいたけ生産技術の改善、品質の向上並びに消費拡大等を目的に開催するもので、その会の負担金。</t>
  </si>
  <si>
    <t>平成１４年度～１８年度事業。森林整備のための地域の取り組みを推進するための処置として、交付金を交付することで、森林施業の実施に不可欠な森林の現況の調査その他の地域活動を支援する。</t>
  </si>
  <si>
    <t>事業の概要：市に功労・善行のあった者に対し、表彰式を実施し、記念品を贈呈し、功績を讃える。
　　　　　　　　叙勲・褒章のあった者に対し、記念品を贈呈し、功績を讃える。　
対象：該当者　　　　　　　　　　　　　　　　　　　　　　　　　　　　　　　
意図：市に功績のあった者に対し、その功績を讃える。</t>
  </si>
  <si>
    <t>事業の概要：倉吉市防犯協議会、倉吉市人権擁護委員協議会、県更生保護観察協会に負担金、補助金を交付する。
対象：各団体　　　　　　　　　　　　　　　　　　　　　　　　　　　　　　　
意図：各団体の活動を支援し、もって市民の防犯・人権・更生保護に努める。</t>
  </si>
  <si>
    <t>特環下水流域下水道事業</t>
  </si>
  <si>
    <t>特環下水公債費元金</t>
  </si>
  <si>
    <t>特環下水公債費利子</t>
  </si>
  <si>
    <t>伝統的建造物群保存地区保存事業</t>
  </si>
  <si>
    <t>協働のまちづくり事業</t>
  </si>
  <si>
    <t>日常生活用具給付事業</t>
  </si>
  <si>
    <t>急性灰白髄炎予防接種事業</t>
  </si>
  <si>
    <t>がん検診事業</t>
  </si>
  <si>
    <t>健康教育事業</t>
  </si>
  <si>
    <t>健康相談事業</t>
  </si>
  <si>
    <t>（小鴨財産区）</t>
  </si>
  <si>
    <t>台風や大雨がもたらす被害を少しでも小さなものにとどめるためには、必要な情報を確実に入手し分析する必要があり、そのため、「河川情報サービス」から雨量・水位等の情報提供を得て、防災情報として活用する。</t>
  </si>
  <si>
    <t>造成工事費の減(86,355→27,355)</t>
  </si>
  <si>
    <t>需用費の減(500→352)
通信運搬費の減(100)</t>
  </si>
  <si>
    <t>需用費の減(19,508→18,583)</t>
  </si>
  <si>
    <t>修繕料の減(3,250→2,250)</t>
  </si>
  <si>
    <t>特別会計を設置しない</t>
  </si>
  <si>
    <t>印刷製本費の減(115→64)</t>
  </si>
  <si>
    <t>報償金の減(30)
費用弁償の減(7)</t>
  </si>
  <si>
    <t>旅費の減(372→209)</t>
  </si>
  <si>
    <t>印刷製本費の減(216→132)</t>
  </si>
  <si>
    <t>消耗品費の減(45→14)</t>
  </si>
  <si>
    <t>消耗品費の減(376→300)</t>
  </si>
  <si>
    <t>回復途上にある在宅の精神に障害のある方に対し社会適応訓練を目的とした集団指導を行うことにより、生活リズムを整えたり、仲間づくりを通して生活への意欲向上を図り、社会参加を促進する。</t>
  </si>
  <si>
    <t>事業概要・市税（法人・個人市民税、固定資産税・都市計画税、軽自動車税）及び県民税の賦課と滞納整理事務。
対象・個人・法人の納税者
意図・適正、公正な課税と滞納額の減。</t>
  </si>
  <si>
    <t>（土地取得事業）</t>
  </si>
  <si>
    <t>打吹公園管理事業</t>
  </si>
  <si>
    <t>中山間地域活性化交付金</t>
  </si>
  <si>
    <t>鳥取中部ふるさと広域連合負担金</t>
  </si>
  <si>
    <t>高度情報化</t>
  </si>
  <si>
    <t>人口移動調査事務</t>
  </si>
  <si>
    <t>工業統計調査</t>
  </si>
  <si>
    <t>統計調査員確保対策事業</t>
  </si>
  <si>
    <t>（集落排水事業）</t>
  </si>
  <si>
    <t>市内の和牛繁殖農家の規模拡大と頭数の維持・確保に努め、繁殖経営の健全な発展をはかることを目的とする。そのため、市内の肉用牛繁殖農家が優良な雌子牛を自家後継牛として本人取り及び導入した場合に対して助成する。</t>
  </si>
  <si>
    <t>地方債の利子、一時借入金の利子、基金の繰替運用（財政調整基金、減債基金、公共施設等建設基金、職員退職手当基金、国民健康保険財政調整基金、集落排水事業推進基金）に伴う利子の支払い</t>
  </si>
  <si>
    <t>概要：下水道の未整備地域への汚水管渠の築造を行い、環境改善に努める。
対象：公共下水道整備区域(旧関金町)に居住する住民、事業所等。
意図：河川の水質保全、快適な生活環境の確保。</t>
  </si>
  <si>
    <t>老人保健法に基づく受給者の医療費等以外（特別会計以外）の経費について計上している。</t>
  </si>
  <si>
    <t>自動車の運行要件を満たしていない自動車を行政庁の許可により特殊的に運行できるよう措置した制度。</t>
  </si>
  <si>
    <t>人家周辺のがけ崩れ災害が発生する危険性の高い家屋を、災害から未然に防止するための工事を県が施工し、その事業費の一部を地元負担金として市が支出する。</t>
  </si>
  <si>
    <t>土嚢袋・ロープなど災害発生時の応急処置に必要な機材を備蓄する。</t>
  </si>
  <si>
    <t>消耗品費の減(170)</t>
  </si>
  <si>
    <t>老人クラブ補助金（単市分）の減(300)
（収入）介護予防・地域支え合い事業（県補助金）の一般財源化による特定財源の減(15,570→10,810)</t>
  </si>
  <si>
    <t>敬老会委託料　単価の減　1,800円→1,500円
　　　　　　　　　　人数の減  7,559人→7,203人</t>
  </si>
  <si>
    <t>（収入）老人保護措置費負担金（養護老人ホーム）（国庫負担金）の一般財源化による特定財源の減(8,671→118)</t>
  </si>
  <si>
    <t>（収入）老人保護措置費負担金（養護老人ホーム）（国庫負担金）の一般財源化による特定財源の減(47,095)</t>
  </si>
  <si>
    <t>（収入）高齢者生活福祉センター生活援助員設置事業費補助金（県補助金）の一般財源化による特定財源の減(3,485)</t>
  </si>
  <si>
    <t>消耗品費の減(49→40)</t>
  </si>
  <si>
    <t>（収入）母子保健衛生費負担金の一般財源化による特定財源の減(534)</t>
  </si>
  <si>
    <t>報償金の減(80→64)</t>
  </si>
  <si>
    <t>（収入）母子保健衛生費負担金の一般財源化による特定財源の減(628)</t>
  </si>
  <si>
    <t>需用費の減(817→604)
通信運搬費の減(996→800)</t>
  </si>
  <si>
    <t>インフルエンザ予防接種委託料の減(22,824→19,563)</t>
  </si>
  <si>
    <t>報償金の減(808→588)</t>
  </si>
  <si>
    <t>報償金の減(356→192)</t>
  </si>
  <si>
    <t>印刷製本費の減(189)
コピー機借上料の減(960)</t>
  </si>
  <si>
    <t>賞賜金の減(683→572)</t>
  </si>
  <si>
    <t>普通旅費の減(27)
自治公民館施設整備事業費補助金の増(3,707→4,337)</t>
  </si>
  <si>
    <t>消耗品費の減（10,819→10,773)
（収入）消防団員制服購入費に合併市町村補助金(9,434）を充当</t>
  </si>
  <si>
    <t>消耗品費の減(4,342→3,990)
防災情報提供サービス使用料の減(315)
災害情報配信システムソフト使用料の減(268)
防災対策用地図板購入費の減(250)</t>
  </si>
  <si>
    <t>消防大学校入校費用の減(100)
消耗品費の減(20)</t>
  </si>
  <si>
    <t>印刷製本費の減(221→146)</t>
  </si>
  <si>
    <t>退職手当基金積立金の減(300,494→494)</t>
  </si>
  <si>
    <t>臨時職員賃金・共済費の15ヶ月分の減(6,084→3,683)
機械借上料の減(2,256→1,714)</t>
  </si>
  <si>
    <t>機械借上料の減(1,211)</t>
  </si>
  <si>
    <t>旅費の減(2,819→260)</t>
  </si>
  <si>
    <t>臨時職員賃金・共済費の減(1,922)
印刷製本費の減(1,859→441) 
通信運搬費の減(1,440→192)</t>
  </si>
  <si>
    <t>普通旅費の減(88)</t>
  </si>
  <si>
    <t>普通旅費の減(1,472→1,087)</t>
  </si>
  <si>
    <t>印刷製本費の減(12,857→12,233) 
記者会見整文作成業務委託料の減(378)
（収入）広告掲載料の増(3,600)</t>
  </si>
  <si>
    <t>備品購入費の減(100)</t>
  </si>
  <si>
    <t>消耗品費の減(12,137→11,527)
びん処理委託料の減(3,652→2,961)
廃家電中間集積業務委託料の減(1,050)</t>
  </si>
  <si>
    <t>簡易水道事業特別会計繰出金の減(61,263→53,555)　　</t>
  </si>
  <si>
    <t>印刷製本費の減(142)
（収入）総合交付金→特定新規学卒者就職支度金支給事業費補助金(150)</t>
  </si>
  <si>
    <t>普通旅費の減(594）
燃料費の減(910）
印刷製本費の減(273）
清掃委託料の減(9,517→4,397)
（収入）NCNの利用料(雑入）の増(7,200)　　6千円×1,200世帯=7,200千円</t>
  </si>
  <si>
    <t>報償費の減(407→262)</t>
  </si>
  <si>
    <t>備品購入費の減(147)</t>
  </si>
  <si>
    <t>生活実態調査委託料の減(2,148→1,943)</t>
  </si>
  <si>
    <t>巡回相談委託料の減(192→160)</t>
  </si>
  <si>
    <t>備品購入費の減(47)</t>
  </si>
  <si>
    <t>備品購入費の減(82)</t>
  </si>
  <si>
    <t>非常勤職員報酬の減(5,183→3,416)</t>
  </si>
  <si>
    <t>補助金の減(2,000→200)</t>
  </si>
  <si>
    <t>臨時職員賃金・共済費の減(1,922)
手数料の減(1,614→967)
備品購入費の減(309)</t>
  </si>
  <si>
    <t>手数料の減(718→189)</t>
  </si>
  <si>
    <t>手数料の減(309→195)</t>
  </si>
  <si>
    <t>手数料の減(379→207)
屋根修繕工事の減(8,112)</t>
  </si>
  <si>
    <t>手数料の減(512→305)</t>
  </si>
  <si>
    <t>需用費の減(881→664)
手数料の減(614→316)</t>
  </si>
  <si>
    <t>重度障害のある方に対し、日常生活の利便を向上させるために必要な住宅の改良に要する経費の一部を助成する。（市民税非課税世帯。）</t>
  </si>
  <si>
    <t>　  要保護女子の保護等を図るため、相談、関係機関と協力し母子の自立支援、援助等の事務にあたる。
　 ・家庭児童相談員１名配置。</t>
  </si>
  <si>
    <t>倉吉市職員の勤務条件に関する措置の要求及び不利益処分についての不服申立があった場合、公平委員会を開催し、審査、判定、裁決する。人事行政の公正を期し、職員が安心して職務に専念できる環境の確保を目的とする。</t>
  </si>
  <si>
    <t>森・大河内配水管布設工事</t>
  </si>
  <si>
    <t>笹ヶ平水系泰久寺配水管布設工事</t>
  </si>
  <si>
    <t>小鴨児童センター運営事業</t>
  </si>
  <si>
    <t>倉吉パークスクエアのアミューズメント施設「食彩館」の管理に係る経費</t>
  </si>
  <si>
    <t>概要：天神川流域の市町から排除される汚水の処理施設建設等に伴う経費(倉吉市負担部分)の管理を行う。
対象：公共下水道整備区域に居住する住民、事業所等。
意図：河川の水質保全、快適な生活環境の確保。</t>
  </si>
  <si>
    <t>概要：天神川流域の市町から排除される汚水の処理施設建設等に伴う経費(旧関金町負担部分)の管理を行う。
対象：公共下水道整備区域(旧関金町)に居住する住民、事業所等。
意図：河川の水質保全、快適な生活環境の確保。</t>
  </si>
  <si>
    <t>老人医療受給者の医療の給付等に要する費用から、本人負担である一部負担金に相当する金額を控除した額を、審査支払機関を通じ医療機関に支払うもの。</t>
  </si>
  <si>
    <t>老人医療受給者のコルセット等の治療用装具や、あんま、はり、きゅう、マッサージの施術など、医療給付では対応できないものを、現金で本人に支給するもの。</t>
  </si>
  <si>
    <t>老人医療受給者の医療費に係る一部負担金が一定額を超える場合に、その超える部分に相当する額を、現金で本人に支給するもの。</t>
  </si>
  <si>
    <t>審査支払機関が行っている診療報酬の審査に対する手数料。</t>
  </si>
  <si>
    <t>前年度において過払いとなった、支払基金、県、国の負担金について返還するもの。</t>
  </si>
  <si>
    <t>部落差別をはじめ、あらゆる人権問題と向き合い、差別をなくする研究・実践の成果を発表し、市民対象の集会として討議を深め人権尊重のまちづくりをすすめる。</t>
  </si>
  <si>
    <t>女性が主体となり、部落差別をはじめ、あらゆる人権問題と向き合い、差別をなくする研究・実践の成果を発表し、市民対象の集会として討議を深め人権尊重のまちづくりをすすめる。</t>
  </si>
  <si>
    <t>無作為抽出によるアンケート方式で人権・同和問題についての市民意識を把握し、人権啓発および施策策定のための基礎資料とする。</t>
  </si>
  <si>
    <t>部落解放研究第３３回倉吉市集会</t>
  </si>
  <si>
    <t>金　額（E)</t>
  </si>
  <si>
    <t>（E)-(C)</t>
  </si>
  <si>
    <t>(F)-(D)</t>
  </si>
  <si>
    <t>金　額(G)</t>
  </si>
  <si>
    <t>一般財源(H)</t>
  </si>
  <si>
    <t>（G)-(E)</t>
  </si>
  <si>
    <t>(H)-(F)</t>
  </si>
  <si>
    <t>（C)-(A)</t>
  </si>
  <si>
    <t>(D)-(B)</t>
  </si>
  <si>
    <t>　　　　　計</t>
  </si>
  <si>
    <t>（介護保険事業）</t>
  </si>
  <si>
    <t>(老人保健事業）</t>
  </si>
  <si>
    <t>　　　　計</t>
  </si>
  <si>
    <t>医療給付費</t>
  </si>
  <si>
    <t>医療費支給費</t>
  </si>
  <si>
    <t>概要：管理部門の人件費。下水道関連団体との連携を図り、下水道をとりまくさまざまな状況に対応する。
対象：下水道事業に従事する職員。
意図：他の下水道関連自治体との交流を図り、職員の下水道業務に対する資質の向上を図る</t>
  </si>
  <si>
    <t>介護保険事業運営に必要なコンピューターの保守点検料、被保険者証の郵送料等。</t>
  </si>
  <si>
    <t>人権・同和問題市民意識調査</t>
  </si>
  <si>
    <t>小学校元気はつらつプラン</t>
  </si>
  <si>
    <t>中学校元気はつらつプラン</t>
  </si>
  <si>
    <t>障害者地域生活支援センター事業</t>
  </si>
  <si>
    <t>障害者等交通費助成事業</t>
  </si>
  <si>
    <t>障害者小規模通所授産施設運営事業</t>
  </si>
  <si>
    <t>小規模作業所運営事業</t>
  </si>
  <si>
    <t>障害児・者在宅生活支援事業</t>
  </si>
  <si>
    <t>障害児・者あんしん家族支援事業</t>
  </si>
  <si>
    <t>精神障害者デイケア事業</t>
  </si>
  <si>
    <t>排水設備改造資金貸付業務</t>
  </si>
  <si>
    <t>志村地区補助</t>
  </si>
  <si>
    <t>志村地区単独</t>
  </si>
  <si>
    <t>（上井羽合線沿道土地区画整理事業）</t>
  </si>
  <si>
    <t>一般被保険者療養費</t>
  </si>
  <si>
    <t>あらゆる差別をなくする審議会（差別をなくするための重要事項の調査･審議）及び同和対策推進協議会（同和対策・人権保障の促進）の運営等</t>
  </si>
  <si>
    <t>単県農業用用排水路施設整備事業（志津地区）</t>
  </si>
  <si>
    <t>国民健康保険事業特別会計繰出金</t>
  </si>
  <si>
    <t>財政調整基金：災害復旧、地方債の繰上償還その他財源の不足を生じたときの財源を積み立てるため設置された基金
運用によって生じた利子を基金に積み立てる場合、一般会計を経由して支出する。</t>
  </si>
  <si>
    <t>減債基金：市債の償還財源の確保並びに市債の適正な管理を行い、市財政の健全な運営に資するため設置された基金
運用によって生じた利子を基金に積み立てる場合、一般会計を経由して支出する。</t>
  </si>
  <si>
    <t>公共施設等建設基金：市が設置する公共施設等の建設費に充てるため設置された基金
運用によって生じた利子を基金に積み立てる場合、一般会計を経由して支出する。</t>
  </si>
  <si>
    <t>通学路の安全確保、生活環境の向上等を図るため、早急に道路改良、側溝整備等が必要な市道の整備を行う。</t>
  </si>
  <si>
    <t>公共施設整備等に併せ、住民の安全で快適な生活基盤の確保を図るため、交通網等の整備を行う。</t>
  </si>
  <si>
    <t>パワーリハビリテーション事業</t>
  </si>
  <si>
    <t>地方債の元金の償還</t>
  </si>
  <si>
    <t>地方債の利子の償還</t>
  </si>
  <si>
    <t>配湯施設の維持管理</t>
  </si>
  <si>
    <t>歴史的景観を守るため伝統的建造物の保存修理、修景を推進する。焼失した伝統的な商家を復元し歴史的景観を守り、跡地整備を行い、地域住民が安心して暮らせる環境を創出する。</t>
  </si>
  <si>
    <t>市内に所在する指定文化財を対象として、文化財を適切に管理・保護し、広く市民に啓発し文化財の活用を図る。</t>
  </si>
  <si>
    <t>　議会費</t>
  </si>
  <si>
    <t>（監査委員会）</t>
  </si>
  <si>
    <t>　監査事務</t>
  </si>
  <si>
    <t>市議会議員一般選挙</t>
  </si>
  <si>
    <t>市長選挙</t>
  </si>
  <si>
    <t>農業委員会委員一般選挙</t>
  </si>
  <si>
    <t>土地改良区総代選挙</t>
  </si>
  <si>
    <t>特環下水汚水維持管理業務</t>
  </si>
  <si>
    <t>生涯学習フェスティバル事業</t>
  </si>
  <si>
    <t>交流プラザ総務管理費</t>
  </si>
  <si>
    <t>(都市計画課）</t>
  </si>
  <si>
    <t>(建設課）</t>
  </si>
  <si>
    <t>道路橋梁総務</t>
  </si>
  <si>
    <t>子どもの読書活動推進事業</t>
  </si>
  <si>
    <t>５歳児発達相談事業</t>
  </si>
  <si>
    <t>保健センター運営事業</t>
  </si>
  <si>
    <t>図書館利用促進事業</t>
  </si>
  <si>
    <t>出納事務</t>
  </si>
  <si>
    <t>用品調達基金繰出金</t>
  </si>
  <si>
    <t>交通災害共済加入促進事業</t>
  </si>
  <si>
    <t>消費者行政推進事業</t>
  </si>
  <si>
    <t>外国人登録事務</t>
  </si>
  <si>
    <t>人口動態調査事務</t>
  </si>
  <si>
    <t>造林事業</t>
  </si>
  <si>
    <t>体育施設整備維持管理事業</t>
  </si>
  <si>
    <t>市営野球場整備事業</t>
  </si>
  <si>
    <t>非営利活動団体支援事業</t>
  </si>
  <si>
    <t>（情報政策課）</t>
  </si>
  <si>
    <t>農地法に基づく許認可・利用調整事業</t>
  </si>
  <si>
    <t>国有農地（自作農財産）の管理・処分業務</t>
  </si>
  <si>
    <t>成年後見人支援事業</t>
  </si>
  <si>
    <t>1歳６ヵ月児健康診査事業</t>
  </si>
  <si>
    <t>建築確認申請審査及び住宅金融公庫融資にかかる設計・工事審査（確認申請見込　150件）
地震に強いまちづくりを進める経費の補助制度
市内建築物ののまちづくり指導</t>
  </si>
  <si>
    <t>建物の歴史的景観を保全・修繕にかかる経費の補助制度
＜対象＞瀬崎町　松島邸
県費補助
景観形成とまちなみ保全に＝まちの活性化に寄与</t>
  </si>
  <si>
    <t>図書館ボランティアの受入・音訳・点訳ボランティアの育成・読書週間行事・貸出者数40万人記念行事を実施することにより、図書館がさらに多く、また多様に利用されるよう努めます。</t>
  </si>
  <si>
    <t>介護保険料の賦課徴収事務に要する郵送料、印刷費等。</t>
  </si>
  <si>
    <t>市有財産の維持管理、普通財産の土地の売払い等の経費</t>
  </si>
  <si>
    <t>余戸谷町住宅整備事業</t>
  </si>
  <si>
    <t>果樹等経営安定資金を借り受けた農家に対し利子負担の軽減を図るため利子補助をし経営安定を図る。</t>
  </si>
  <si>
    <t>就農認定を受けた新規就農者に対し、就農時農地を借り受けた場合その賃借料を助成して、就農初期の負担軽減を図る。</t>
  </si>
  <si>
    <t>老人医療受給者に係る不正利得、第三者納付金の過誤徴収分を還付するもの。</t>
  </si>
  <si>
    <t>前年度において過払いとなった、一般会計の繰入金について返還するもの。</t>
  </si>
  <si>
    <t>歯科医師、看護師、歯科衛生士等が家庭訪問し、調査及び診療を行う。
おおむね65歳以上の寝たきりの者。
歯科保健対策の推進。</t>
  </si>
  <si>
    <t>国・県</t>
  </si>
  <si>
    <t>地方債</t>
  </si>
  <si>
    <t>県土木協会負担金の減(666→611)</t>
  </si>
  <si>
    <t>道路改良期成会負担金の減(618→613)</t>
  </si>
  <si>
    <t>倉吉ふれあい会館（旧明倫小学校校舎=円形校舎=普通財産）の維持管理に要する経費。建物の老朽化により、今後の利用計画を検討する。
　　光熱水費、浄化槽清掃手数料、消防施設保守点検委託料など
　　入館団体　中部適応教室、倉吉地区少年補導センター
　　　　　　　　　電気代・水道代の実費を徴収している。</t>
  </si>
  <si>
    <t>駐車場特別会計の歳入の不足を補うため一般会計から支出する。</t>
  </si>
  <si>
    <t>上北条財産区特別会計から一般会計に繰入れて、財産区内自治公民館に交付する。</t>
  </si>
  <si>
    <t>企画政策推進</t>
  </si>
  <si>
    <t>元気が出る地域づくり支援事業</t>
  </si>
  <si>
    <t>総合計画策定事業</t>
  </si>
  <si>
    <t>予防接種事業の実施に必要な予防接種券の印刷、予防接種通知の郵送料等の事務的経費。
予防接種対象者。
疾病予防対策の推進。</t>
  </si>
  <si>
    <t>結核予防のために、ＢＣＧ接種と結核検診を実施する。
ＢＣＧ：生後６か月未満の児。結核検診65歳以上の者。
疾病予防対策の推進。</t>
  </si>
  <si>
    <t xml:space="preserve">地場産業の振興を目的とする関係団体に事業費補助を行う。ふるさと産業（倉吉絣、陶磁器等）を拡大する者を対象に事業費補助を行う。
</t>
  </si>
  <si>
    <t xml:space="preserve">中小企業者に対する融資を円滑にし中小企業の振興を図ることを目的に、制度融資を実施する。
</t>
  </si>
  <si>
    <t>倉吉市中心市街地活性化計画の推進に向けた委員会を運営する。</t>
  </si>
  <si>
    <t>生活保護事業</t>
  </si>
  <si>
    <t>中心市街地における商店街等のにぎわい創出に向けた商業観光事業の展開、大規模店舗県中部進出予定に係る商業者支援（短期大学との連携による若者いきいきカフェ事業・中心市街地にぎわい創出事業・地域通貨モデル実践事業）</t>
  </si>
  <si>
    <t>近畿圏において、市内への立地を希望する企業を対象とし、企業訪問による情報収集を行なう。近畿圏の企業の誘致を目的とする。</t>
  </si>
  <si>
    <t>新市の地域資源を活用した観光振興を図るため、観光資源の掘り起こしや再認識により、県内外に向けた効果的な観光情報発信と受入体制の強化による誘客、観光地魅力向上を推進する。　</t>
  </si>
  <si>
    <t>農業用用水路整備工事Ｌ=24ｍ
民家の裏側を流れている農業用用水路の法面が、山からの湧水と水路の越流水により法面崩壊を起こしているため整備を行う。</t>
  </si>
  <si>
    <t>農道舗装工事Ｌ=255ｍ　
通行車両の安全と段差を生じた路面通行による荷傷み防止を図るため舗装改良を行う。　</t>
  </si>
  <si>
    <t>暗渠排水工事Ａ＝1.0ha
湧水により作物の育成に悪影響を与えているため、暗渠排水を整備し乾田化を図り、営農経営の安定化を図る。</t>
  </si>
  <si>
    <t>暗渠排水工事Ａ＝0.4ha
山からの湧水により乾田化を阻害しているため、暗渠排水を実施し農業経営の安定を図る。</t>
  </si>
  <si>
    <t>独居老人等給食サービス事業補助金の減(322)
紙おむつ代給付費の減(4,455)
介護保険事業特別会計繰出金の減(536,932→534,369)</t>
  </si>
  <si>
    <t>手数料の減(878→767)</t>
  </si>
  <si>
    <t>事業費が確定していない補助金の減</t>
  </si>
  <si>
    <t>農業用施設改修工事の減(3,110)</t>
  </si>
  <si>
    <t>都市農村交流推進協議会負担金の減(60)</t>
  </si>
  <si>
    <t>修繕料の減(1,697)
農道管理委託料の減(29,124→26,199)</t>
  </si>
  <si>
    <t>手数料の減(2,200→1,650)</t>
  </si>
  <si>
    <t>補助金中、旅費分の減(1,068→568)
補助金中、備品購入費分の減(680)</t>
  </si>
  <si>
    <t>委託料の減</t>
  </si>
  <si>
    <t>非常勤職員報酬・共済費の減(7,452→5,846)
光熱水費の減(10,280→9,400)
博物館整備工事費の減(578)
備品購入費の減(200)</t>
  </si>
  <si>
    <t>非常勤職員報酬・臨時職員賃金・共済費の減(28,363→24,481)
消耗品費の減(4,002→3,216)
図書購入費の減(14,360→10,000)
（収入）利用案内印刷代に合併市町村補助金を充当(483)</t>
  </si>
  <si>
    <t>款</t>
  </si>
  <si>
    <t>笹ヶ平水系堀減圧弁設置工事</t>
  </si>
  <si>
    <t>滝川水系滝川加圧ポンプ設置工事</t>
  </si>
  <si>
    <t>概要：雨水排水に係る施設の維持管理を行うことにより、快適な生活環境を維持する。
対象：公共雨水整備区域に居住する住民、事業所等。
意図：浸水被害の予防、解消。</t>
  </si>
  <si>
    <t>概要：下水道施設(汚水)の利益を受ける方からの受益者負担金の徴収とその関連業務を行う。
対象：公共下水道整備区域に土地を有する方および事業所。
意図：下水道の建設事業の一部費用の負担をお願いする。</t>
  </si>
  <si>
    <t>概要：他の事業・経済活動により必要とされる下水道施設の移設、築造を目的とする。
対象：他事業で支障となる下水道管。
意図：下水道管の適切な管理を行う。</t>
  </si>
  <si>
    <t>概要：汚水管渠に係る施設の維持管理を行うことにより、快適な生活環境を維持する。
対象：公共下水道整備区域(旧関金町)に居住する住民、事業所等。
意図：下水道を使用する方の快適性の維持と水質保全。</t>
  </si>
  <si>
    <t>退職被保険者等療養費</t>
  </si>
  <si>
    <t>審査支払手数料</t>
  </si>
  <si>
    <t>一般被保険者高額療養費</t>
  </si>
  <si>
    <t>退職被保険者等高額療養費</t>
  </si>
  <si>
    <t>一般被保険者移送費</t>
  </si>
  <si>
    <t>退職被保険者移送費</t>
  </si>
  <si>
    <t>葬祭費</t>
  </si>
  <si>
    <t>老人保健医療費拠出金</t>
  </si>
  <si>
    <t>老人保健事務費拠出金</t>
  </si>
  <si>
    <t>介護納付金</t>
  </si>
  <si>
    <t>高額医療共同事業医療費拠出金</t>
  </si>
  <si>
    <t>その他共同事業事務費拠出金</t>
  </si>
  <si>
    <t>保健事業費</t>
  </si>
  <si>
    <t>人間ドッグ事業</t>
  </si>
  <si>
    <t>農地を守る直接支払事業</t>
  </si>
  <si>
    <t>小災害罹災者見舞金</t>
  </si>
  <si>
    <t>(D)-(B)</t>
  </si>
  <si>
    <t>塵芥処理事業</t>
  </si>
  <si>
    <t>高城児童センター運営事業</t>
  </si>
  <si>
    <t>平成17年度予算</t>
  </si>
  <si>
    <t>土木総務</t>
  </si>
  <si>
    <t>県道改良事業地元負担金</t>
  </si>
  <si>
    <t>韓国姉妹都市等交流事業</t>
  </si>
  <si>
    <t>まちかどステーションの管理に係る経費</t>
  </si>
  <si>
    <t>倉吉ふるさと物産館及び倉吉ふるさと工芸館の管理に係る経費</t>
  </si>
  <si>
    <t>伯耆回廊みちしるべ案内所（倉吉ほっとプラザ）の管理に係る経費</t>
  </si>
  <si>
    <t>・集落排水施設の使用者を対象として、施設の維持管理経費をまかなうため必要となる使用料の収納業務を行なう。
・使用料の収納に使用する納付書、封筒、督促状等の作成及び使用料を収納する取扱金融機関に対する手数料の支払いを行なう。</t>
  </si>
  <si>
    <t xml:space="preserve">市営住宅（倉吉市 329戸・関金町171戸）の適正な維持管理
</t>
  </si>
  <si>
    <t>県より管理委託を受けている県営住宅（８団地　75戸）の適正な維持管理
　県営住宅管理費委託料による</t>
  </si>
  <si>
    <t>改良住宅（福吉町２丁目　20戸・中河原2 　４戸）の適正な維持管理</t>
  </si>
  <si>
    <t>特定公共賃貸住宅（鴨川町・12戸）の適正な維持管理</t>
  </si>
  <si>
    <t>平成14年に買い上げた余戸谷町住宅（旧NTT）の適正な維持管理</t>
  </si>
  <si>
    <t>まちなみ環境整備計画の策定（整備方針に基づく）
八橋往来のまちなみ修景
地域の活性化に寄与・・・地域の存続</t>
  </si>
  <si>
    <t>余戸谷町住宅の土地購入費
（H15 ～　H24の10年間の支払）
総額　88,400,000円</t>
  </si>
  <si>
    <t xml:space="preserve">倉吉駅前の土地区画整理事業実施に伴う従前居住者（住宅困窮者）に対する受け皿としての公共建設型住宅の建設
RC５階建・１８戸
円滑かつ早期事業完成に寄与
</t>
  </si>
  <si>
    <t>関金町が年次的に進めている公営住宅整備（最終年度）
木造２階建　４戸
定住化を促進し、地域活性化及び地域の存続</t>
  </si>
  <si>
    <t>・過去に農業集落排水の施設整備を行なうにあたり、借り入れた資金の元金償還を行なうもの。</t>
  </si>
  <si>
    <t>特別な支援を要する子どもに対し、乳幼児期から就学前、学齢期、就労の段階まで発達段階に応じて保健・医療・福祉・教育関係機関が連携して、系統だった切れ目ない一貫した支援を行うことが可能なシステムづくりを行う。</t>
  </si>
  <si>
    <t>県が今後の障害者福祉施策推進の基礎資料を得るために実施する障害者の実態・ニーズ調査について、民生委員に対する調査委託経費、倉吉市分の集計・分析についての経費。</t>
  </si>
  <si>
    <t>知的障害のある方が施設に入所又は通所して日常生活を送るための支援や職業に係る訓練を受けるための経費（支援費）及び施設入所者の医療費。</t>
  </si>
  <si>
    <t>在宅で生活する知的障害のある方に対し、居宅介護サービス（ホームヘルプ・デイサービス・ショートステイ・グループホーム）を提供する。</t>
  </si>
  <si>
    <t>全国障害者スポーツ大会への派遣経費、更生医療診療報酬手数料等。</t>
  </si>
  <si>
    <t>在宅の重度障害のある方に日常生活の利便向上のための用具の給付・貸与を行う。</t>
  </si>
  <si>
    <t>農業経営基盤強化資金を借り受けた農家に対し利子負担の軽減を図るため利子補助をし経営安定を図る。</t>
  </si>
  <si>
    <t xml:space="preserve">日常行う市営体育施設の維持管理を、教育振興事業団へ委託
</t>
  </si>
  <si>
    <t>仮設トイレ、ユニットハウス(倉庫）の借上げ
サッカーゴールの購入</t>
  </si>
  <si>
    <t>関金町総合運動公園の維持管理</t>
  </si>
  <si>
    <t>関金町農林漁業者等健康増進施設の維持管理</t>
  </si>
  <si>
    <t>職員の病気休暇、産前産後休暇、育児休業に伴う代替臨時職員の雇用賃金と社会保険料</t>
  </si>
  <si>
    <t>ホームヘルパー派遣事業、短期入所運営事業、日常生活用具給付事業の実施及び小規模作業所運営補助金の交付。
介助が必要な特定疾患患者で介護保険法、身体障害者福祉法等の対象とならない者。
在宅福祉の充実。</t>
  </si>
  <si>
    <t>母親学級、離乳食講習会、幼児教室等により妊産婦及び乳幼児の正しい食生活の普及を図る。
妊産婦・乳幼児。
健康づくり対策の推進。</t>
  </si>
  <si>
    <t>事業概要：市政の総合企画及び政策形成
対象：全庁的政策形成事務　
意図：情報収集、研修により政策形成等の推進を図る</t>
  </si>
  <si>
    <t>事業の概要（手段、具体的なやり方、手順等）
         対象（誰、何を対象にしているのか）
         意図（対象をどう変えるのか、何を狙っているのか）</t>
  </si>
  <si>
    <t>収入及び支出の命令による公金の収納と支出負担行為に関する確認</t>
  </si>
  <si>
    <t>公債費利子</t>
  </si>
  <si>
    <t>国際交流事業</t>
  </si>
  <si>
    <t>緑を守り育てる事業</t>
  </si>
  <si>
    <t>倉吉未来中心管理運営委託</t>
  </si>
  <si>
    <t>指定文化財保存整備事業</t>
  </si>
  <si>
    <t>農業集落排水事業特別会計繰出金</t>
  </si>
  <si>
    <t>車両関係</t>
  </si>
  <si>
    <t>文書広報費</t>
  </si>
  <si>
    <t>庁舎整備費</t>
  </si>
  <si>
    <t>行政区域整備事業</t>
  </si>
  <si>
    <t>有線放送施設整備事業</t>
  </si>
  <si>
    <t>自衛官募集事務</t>
  </si>
  <si>
    <t>表彰式・叙勲・褒章</t>
  </si>
  <si>
    <t>トイレ管理事業</t>
  </si>
  <si>
    <t>まちづくり管理事業</t>
  </si>
  <si>
    <t>都市公園外管理事業</t>
  </si>
  <si>
    <t>児童遊園地管理事業</t>
  </si>
  <si>
    <t>行政事務で使用する用品の集中管理iを行うための用品調達基金への一般会計からの繰出金。</t>
  </si>
  <si>
    <t>関金しあわせの郷管理運営事業</t>
  </si>
  <si>
    <t>高齢者生活福祉センター管理運営委託事業</t>
  </si>
  <si>
    <t>（長寿社会課）</t>
  </si>
  <si>
    <t>（新）矢櫃保健指導所事業</t>
  </si>
  <si>
    <t>財団法人伯耆しあわせの郷事業団に施設の管理・運営を委託。
伯耆しあわせの郷及び施設の利用者。
生きがいのある生活への支援。</t>
  </si>
  <si>
    <t>久米中,鴨川中学校において、自宅から学校までの通学距離が６㎞以上で通学困難な生徒のために寄宿舎を設置し通学の軽減を図る。</t>
  </si>
  <si>
    <t>ｅ－ＪＡＰＡＮ重点計画に沿った教育用コンピュータの整備である。小学生にはコンピュータに慣れ親しませることを目的としており、これに必要な台数の整備を目指している。</t>
  </si>
  <si>
    <t>地場産業振興事業</t>
  </si>
  <si>
    <t>伯耆しあわせの郷管理運営委託事業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</si>
</sst>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Red]#,##0"/>
    <numFmt numFmtId="179" formatCode="#,##0;&quot;△ &quot;#,##0"/>
    <numFmt numFmtId="180" formatCode="0;&quot;△ &quot;0"/>
    <numFmt numFmtId="181" formatCode="\(@\)"/>
    <numFmt numFmtId="182" formatCode="\(#,##0\)"/>
    <numFmt numFmtId="183" formatCode="&quot;Yes&quot;;&quot;Yes&quot;;&quot;No&quot;"/>
    <numFmt numFmtId="184" formatCode="&quot;True&quot;;&quot;True&quot;;&quot;False&quot;"/>
    <numFmt numFmtId="185" formatCode="&quot;On&quot;;&quot;On&quot;;&quot;Off&quot;"/>
    <numFmt numFmtId="186" formatCode="#,##0_ ;[Red]\-#,##0\ "/>
    <numFmt numFmtId="187" formatCode="[$€-2]\ #,##0.00_);[Red]\([$€-2]\ #,##0.00\)"/>
    <numFmt numFmtId="188" formatCode="0_ "/>
    <numFmt numFmtId="189" formatCode="#,##0.0;&quot;△ &quot;#,##0.0"/>
  </numFmts>
  <fonts count="15">
    <font>
      <sz val="11"/>
      <name val="ＭＳ Ｐゴシック"/>
      <family val="0"/>
    </font>
    <font>
      <sz val="6"/>
      <name val="ＭＳ Ｐゴシック"/>
      <family val="3"/>
    </font>
    <font>
      <sz val="12"/>
      <name val="ＭＳ Ｐ明朝"/>
      <family val="1"/>
    </font>
    <font>
      <sz val="15"/>
      <name val="ＭＳ Ｐ明朝"/>
      <family val="1"/>
    </font>
    <font>
      <b/>
      <sz val="15"/>
      <color indexed="10"/>
      <name val="ＭＳ Ｐ明朝"/>
      <family val="1"/>
    </font>
    <font>
      <b/>
      <sz val="15"/>
      <name val="ＭＳ Ｐ明朝"/>
      <family val="1"/>
    </font>
    <font>
      <sz val="15"/>
      <color indexed="10"/>
      <name val="ＭＳ Ｐ明朝"/>
      <family val="1"/>
    </font>
    <font>
      <sz val="15"/>
      <name val="ＭＳ Ｐゴシック"/>
      <family val="3"/>
    </font>
    <font>
      <sz val="14"/>
      <name val="ＭＳ Ｐ明朝"/>
      <family val="1"/>
    </font>
    <font>
      <sz val="14"/>
      <name val="ＭＳ Ｐゴシック"/>
      <family val="3"/>
    </font>
    <font>
      <b/>
      <sz val="15"/>
      <name val="ＭＳ Ｐゴシック"/>
      <family val="3"/>
    </font>
    <font>
      <sz val="11"/>
      <name val="ＭＳ Ｐ明朝"/>
      <family val="1"/>
    </font>
    <font>
      <sz val="13"/>
      <name val="ＭＳ Ｐ明朝"/>
      <family val="1"/>
    </font>
    <font>
      <sz val="13"/>
      <name val="ＭＳ Ｐゴシック"/>
      <family val="3"/>
    </font>
    <font>
      <sz val="6"/>
      <name val="ＭＳ Ｐ明朝"/>
      <family val="1"/>
    </font>
  </fonts>
  <fills count="5">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9"/>
        <bgColor indexed="64"/>
      </patternFill>
    </fill>
  </fills>
  <borders count="2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double"/>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270">
    <xf numFmtId="0" fontId="0" fillId="0" borderId="0" xfId="0" applyAlignment="1">
      <alignment/>
    </xf>
    <xf numFmtId="179" fontId="3" fillId="0" borderId="1" xfId="0" applyNumberFormat="1" applyFont="1" applyBorder="1" applyAlignment="1">
      <alignment vertical="center"/>
    </xf>
    <xf numFmtId="179" fontId="3" fillId="0" borderId="2" xfId="0" applyNumberFormat="1" applyFont="1" applyBorder="1" applyAlignment="1">
      <alignment vertical="center"/>
    </xf>
    <xf numFmtId="179" fontId="3" fillId="0" borderId="3" xfId="0" applyNumberFormat="1" applyFont="1" applyBorder="1" applyAlignment="1">
      <alignment vertical="center"/>
    </xf>
    <xf numFmtId="179" fontId="3" fillId="0" borderId="3" xfId="0" applyNumberFormat="1" applyFont="1" applyFill="1" applyBorder="1" applyAlignment="1">
      <alignment vertical="center"/>
    </xf>
    <xf numFmtId="176" fontId="3" fillId="0" borderId="0" xfId="0" applyNumberFormat="1" applyFont="1" applyAlignment="1">
      <alignment/>
    </xf>
    <xf numFmtId="176" fontId="3" fillId="0" borderId="0" xfId="0" applyNumberFormat="1" applyFont="1" applyAlignment="1">
      <alignment vertical="center"/>
    </xf>
    <xf numFmtId="176" fontId="4" fillId="0" borderId="0" xfId="0" applyNumberFormat="1" applyFont="1" applyAlignment="1">
      <alignment vertical="center"/>
    </xf>
    <xf numFmtId="176" fontId="5" fillId="0" borderId="0" xfId="0" applyNumberFormat="1" applyFont="1" applyAlignment="1">
      <alignment vertical="center"/>
    </xf>
    <xf numFmtId="176" fontId="3" fillId="0" borderId="4" xfId="0" applyNumberFormat="1" applyFont="1" applyBorder="1" applyAlignment="1">
      <alignment horizontal="center" vertical="center"/>
    </xf>
    <xf numFmtId="176" fontId="10" fillId="0" borderId="1" xfId="0" applyNumberFormat="1" applyFont="1" applyBorder="1" applyAlignment="1">
      <alignment vertical="center"/>
    </xf>
    <xf numFmtId="179" fontId="3" fillId="0" borderId="1" xfId="0" applyNumberFormat="1" applyFont="1" applyBorder="1" applyAlignment="1">
      <alignment/>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vertical="center"/>
    </xf>
    <xf numFmtId="176" fontId="3" fillId="0" borderId="1" xfId="0" applyNumberFormat="1" applyFont="1" applyBorder="1" applyAlignment="1">
      <alignment/>
    </xf>
    <xf numFmtId="176" fontId="3" fillId="0" borderId="0" xfId="0" applyNumberFormat="1" applyFont="1" applyAlignment="1">
      <alignment/>
    </xf>
    <xf numFmtId="179" fontId="3" fillId="0" borderId="0" xfId="0" applyNumberFormat="1" applyFont="1" applyFill="1" applyAlignment="1">
      <alignment vertical="center"/>
    </xf>
    <xf numFmtId="179" fontId="4" fillId="0" borderId="0" xfId="0" applyNumberFormat="1" applyFont="1" applyFill="1" applyAlignment="1">
      <alignment vertical="center"/>
    </xf>
    <xf numFmtId="179" fontId="5" fillId="0" borderId="0" xfId="0" applyNumberFormat="1" applyFont="1" applyFill="1" applyAlignment="1">
      <alignment vertical="center"/>
    </xf>
    <xf numFmtId="179" fontId="3" fillId="0" borderId="4" xfId="0" applyNumberFormat="1" applyFont="1" applyFill="1" applyBorder="1" applyAlignment="1">
      <alignment horizontal="center" vertical="center"/>
    </xf>
    <xf numFmtId="179" fontId="3" fillId="0" borderId="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3" xfId="0" applyNumberFormat="1" applyFont="1" applyFill="1" applyBorder="1" applyAlignment="1">
      <alignment horizontal="right" vertical="center"/>
    </xf>
    <xf numFmtId="179" fontId="2" fillId="0" borderId="3" xfId="0" applyNumberFormat="1" applyFont="1" applyFill="1" applyBorder="1" applyAlignment="1">
      <alignment vertical="center"/>
    </xf>
    <xf numFmtId="179" fontId="7" fillId="0" borderId="1" xfId="0" applyNumberFormat="1" applyFont="1" applyFill="1" applyBorder="1" applyAlignment="1">
      <alignment vertical="center"/>
    </xf>
    <xf numFmtId="176" fontId="3" fillId="0" borderId="2" xfId="0" applyNumberFormat="1" applyFont="1" applyBorder="1" applyAlignment="1">
      <alignment vertical="center" wrapText="1"/>
    </xf>
    <xf numFmtId="0" fontId="7" fillId="0" borderId="3" xfId="0" applyFont="1" applyBorder="1" applyAlignment="1">
      <alignment vertical="center" wrapText="1"/>
    </xf>
    <xf numFmtId="176" fontId="3" fillId="0" borderId="3" xfId="0" applyNumberFormat="1" applyFont="1" applyBorder="1" applyAlignment="1">
      <alignment vertical="center" wrapText="1"/>
    </xf>
    <xf numFmtId="179" fontId="7" fillId="0" borderId="2" xfId="0" applyNumberFormat="1" applyFont="1" applyFill="1" applyBorder="1" applyAlignment="1">
      <alignment vertical="center"/>
    </xf>
    <xf numFmtId="179" fontId="7" fillId="0" borderId="3" xfId="0" applyNumberFormat="1" applyFont="1" applyFill="1" applyBorder="1" applyAlignment="1">
      <alignment vertical="center"/>
    </xf>
    <xf numFmtId="176" fontId="3" fillId="0" borderId="1" xfId="0" applyNumberFormat="1" applyFont="1" applyFill="1" applyBorder="1" applyAlignment="1">
      <alignment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9" fontId="3" fillId="0" borderId="5"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7" xfId="0" applyNumberFormat="1" applyFont="1" applyFill="1" applyBorder="1" applyAlignment="1">
      <alignment vertical="center"/>
    </xf>
    <xf numFmtId="179" fontId="3" fillId="2" borderId="2" xfId="0" applyNumberFormat="1" applyFont="1" applyFill="1" applyBorder="1" applyAlignment="1">
      <alignment vertical="center"/>
    </xf>
    <xf numFmtId="179" fontId="2" fillId="2" borderId="3" xfId="0" applyNumberFormat="1" applyFont="1" applyFill="1" applyBorder="1" applyAlignment="1">
      <alignment vertical="center"/>
    </xf>
    <xf numFmtId="179" fontId="3" fillId="0" borderId="1" xfId="0" applyNumberFormat="1" applyFont="1" applyFill="1" applyBorder="1" applyAlignment="1">
      <alignment vertical="center" shrinkToFit="1"/>
    </xf>
    <xf numFmtId="179" fontId="2" fillId="0" borderId="2" xfId="0" applyNumberFormat="1" applyFont="1" applyFill="1" applyBorder="1" applyAlignment="1">
      <alignment vertical="center"/>
    </xf>
    <xf numFmtId="179" fontId="3" fillId="0" borderId="8" xfId="0" applyNumberFormat="1" applyFont="1" applyFill="1" applyBorder="1" applyAlignment="1">
      <alignment vertical="center"/>
    </xf>
    <xf numFmtId="179" fontId="3" fillId="2" borderId="8" xfId="0" applyNumberFormat="1" applyFont="1" applyFill="1" applyBorder="1" applyAlignment="1">
      <alignment vertical="center"/>
    </xf>
    <xf numFmtId="179" fontId="5" fillId="0" borderId="8" xfId="0" applyNumberFormat="1" applyFont="1" applyFill="1" applyBorder="1" applyAlignment="1">
      <alignment vertical="center"/>
    </xf>
    <xf numFmtId="176" fontId="2" fillId="0" borderId="4" xfId="0" applyNumberFormat="1" applyFont="1" applyBorder="1" applyAlignment="1">
      <alignment horizontal="center" vertical="center"/>
    </xf>
    <xf numFmtId="179" fontId="2" fillId="0" borderId="4" xfId="0" applyNumberFormat="1" applyFont="1" applyFill="1" applyBorder="1" applyAlignment="1">
      <alignment horizontal="center" vertical="center"/>
    </xf>
    <xf numFmtId="179" fontId="3" fillId="3" borderId="8" xfId="0" applyNumberFormat="1" applyFont="1" applyFill="1" applyBorder="1" applyAlignment="1">
      <alignment vertical="center"/>
    </xf>
    <xf numFmtId="179" fontId="3" fillId="3" borderId="2" xfId="0" applyNumberFormat="1" applyFont="1" applyFill="1" applyBorder="1" applyAlignment="1">
      <alignment vertical="center"/>
    </xf>
    <xf numFmtId="179" fontId="2" fillId="3" borderId="3" xfId="0" applyNumberFormat="1" applyFont="1" applyFill="1" applyBorder="1" applyAlignment="1">
      <alignment vertical="center"/>
    </xf>
    <xf numFmtId="179" fontId="3" fillId="0" borderId="0" xfId="0" applyNumberFormat="1" applyFont="1" applyFill="1" applyAlignment="1">
      <alignment vertical="center" shrinkToFit="1"/>
    </xf>
    <xf numFmtId="179" fontId="12" fillId="0" borderId="3" xfId="0" applyNumberFormat="1" applyFont="1" applyFill="1" applyBorder="1" applyAlignment="1">
      <alignment vertical="center"/>
    </xf>
    <xf numFmtId="179" fontId="3" fillId="0" borderId="0" xfId="0" applyNumberFormat="1" applyFont="1" applyFill="1" applyAlignment="1">
      <alignment horizontal="right" vertical="center"/>
    </xf>
    <xf numFmtId="179" fontId="9" fillId="0" borderId="0" xfId="0" applyNumberFormat="1" applyFont="1" applyFill="1" applyBorder="1" applyAlignment="1">
      <alignment vertical="center" wrapText="1"/>
    </xf>
    <xf numFmtId="179" fontId="9" fillId="0" borderId="9" xfId="0" applyNumberFormat="1" applyFont="1" applyFill="1" applyBorder="1" applyAlignment="1">
      <alignment vertical="center" wrapText="1"/>
    </xf>
    <xf numFmtId="179" fontId="9" fillId="0" borderId="7" xfId="0" applyNumberFormat="1" applyFont="1" applyFill="1" applyBorder="1" applyAlignment="1">
      <alignment vertical="center" wrapText="1"/>
    </xf>
    <xf numFmtId="179" fontId="3" fillId="0" borderId="5" xfId="0" applyNumberFormat="1" applyFont="1" applyFill="1" applyBorder="1" applyAlignment="1">
      <alignment vertical="center" wrapText="1"/>
    </xf>
    <xf numFmtId="179" fontId="7" fillId="0" borderId="10" xfId="0" applyNumberFormat="1" applyFont="1" applyFill="1" applyBorder="1" applyAlignment="1">
      <alignment vertical="center" wrapText="1"/>
    </xf>
    <xf numFmtId="179" fontId="7" fillId="0" borderId="11" xfId="0" applyNumberFormat="1" applyFont="1" applyFill="1" applyBorder="1" applyAlignment="1">
      <alignment vertical="center" wrapText="1"/>
    </xf>
    <xf numFmtId="179" fontId="7" fillId="0" borderId="6" xfId="0" applyNumberFormat="1" applyFont="1" applyFill="1" applyBorder="1" applyAlignment="1">
      <alignment vertical="center" wrapText="1"/>
    </xf>
    <xf numFmtId="179" fontId="7" fillId="0" borderId="0" xfId="0" applyNumberFormat="1" applyFont="1" applyFill="1" applyBorder="1" applyAlignment="1">
      <alignment vertical="center" wrapText="1"/>
    </xf>
    <xf numFmtId="179" fontId="7" fillId="0" borderId="9" xfId="0" applyNumberFormat="1" applyFont="1" applyFill="1" applyBorder="1" applyAlignment="1">
      <alignment vertical="center" wrapText="1"/>
    </xf>
    <xf numFmtId="179" fontId="7" fillId="0" borderId="7" xfId="0" applyNumberFormat="1" applyFont="1" applyFill="1" applyBorder="1" applyAlignment="1">
      <alignment vertical="center" wrapText="1"/>
    </xf>
    <xf numFmtId="179" fontId="7" fillId="0" borderId="12"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79" fontId="3" fillId="0" borderId="2" xfId="0" applyNumberFormat="1" applyFont="1" applyFill="1" applyBorder="1" applyAlignment="1">
      <alignment vertical="center" wrapText="1"/>
    </xf>
    <xf numFmtId="179" fontId="3" fillId="0" borderId="3" xfId="0" applyNumberFormat="1" applyFont="1" applyFill="1" applyBorder="1" applyAlignment="1">
      <alignment vertical="center" wrapText="1"/>
    </xf>
    <xf numFmtId="179" fontId="3" fillId="0" borderId="10" xfId="0" applyNumberFormat="1" applyFont="1" applyFill="1" applyBorder="1" applyAlignment="1">
      <alignment vertical="center" wrapText="1"/>
    </xf>
    <xf numFmtId="179" fontId="3" fillId="0" borderId="11" xfId="0" applyNumberFormat="1" applyFont="1" applyFill="1" applyBorder="1" applyAlignment="1">
      <alignment vertical="center" wrapText="1"/>
    </xf>
    <xf numFmtId="179" fontId="3" fillId="0" borderId="6" xfId="0" applyNumberFormat="1" applyFont="1" applyFill="1" applyBorder="1" applyAlignment="1">
      <alignment vertical="center" wrapText="1"/>
    </xf>
    <xf numFmtId="179" fontId="3" fillId="0" borderId="0" xfId="0" applyNumberFormat="1" applyFont="1" applyFill="1" applyBorder="1" applyAlignment="1">
      <alignment vertical="center" wrapText="1"/>
    </xf>
    <xf numFmtId="179" fontId="3" fillId="0" borderId="9" xfId="0" applyNumberFormat="1" applyFont="1" applyFill="1" applyBorder="1" applyAlignment="1">
      <alignment vertical="center" wrapText="1"/>
    </xf>
    <xf numFmtId="179" fontId="3" fillId="0" borderId="7" xfId="0" applyNumberFormat="1" applyFont="1" applyFill="1" applyBorder="1" applyAlignment="1">
      <alignment vertical="center" wrapText="1"/>
    </xf>
    <xf numFmtId="179" fontId="3" fillId="0" borderId="12" xfId="0" applyNumberFormat="1" applyFont="1" applyFill="1" applyBorder="1" applyAlignment="1">
      <alignment vertical="center" wrapText="1"/>
    </xf>
    <xf numFmtId="179" fontId="3" fillId="0" borderId="13" xfId="0" applyNumberFormat="1" applyFont="1" applyFill="1" applyBorder="1" applyAlignment="1">
      <alignment vertical="center" wrapText="1"/>
    </xf>
    <xf numFmtId="179" fontId="6" fillId="0" borderId="14" xfId="0" applyNumberFormat="1" applyFont="1" applyFill="1" applyBorder="1" applyAlignment="1">
      <alignment horizontal="center" vertical="center"/>
    </xf>
    <xf numFmtId="179" fontId="6" fillId="0" borderId="15" xfId="0" applyNumberFormat="1" applyFont="1" applyFill="1" applyBorder="1" applyAlignment="1">
      <alignment horizontal="center" vertical="center"/>
    </xf>
    <xf numFmtId="179" fontId="6" fillId="0" borderId="16" xfId="0" applyNumberFormat="1" applyFont="1" applyFill="1" applyBorder="1" applyAlignment="1">
      <alignment horizontal="center" vertical="center"/>
    </xf>
    <xf numFmtId="179" fontId="3" fillId="0" borderId="17" xfId="0" applyNumberFormat="1" applyFont="1" applyFill="1" applyBorder="1" applyAlignment="1">
      <alignment vertical="center" wrapText="1"/>
    </xf>
    <xf numFmtId="179" fontId="7" fillId="0" borderId="18" xfId="0" applyNumberFormat="1" applyFont="1" applyFill="1" applyBorder="1" applyAlignment="1">
      <alignment vertical="center" wrapText="1"/>
    </xf>
    <xf numFmtId="179" fontId="7" fillId="0" borderId="19" xfId="0" applyNumberFormat="1" applyFont="1" applyFill="1" applyBorder="1" applyAlignment="1">
      <alignment vertical="center" wrapText="1"/>
    </xf>
    <xf numFmtId="179" fontId="3" fillId="0" borderId="2" xfId="0" applyNumberFormat="1" applyFont="1" applyFill="1" applyBorder="1" applyAlignment="1">
      <alignment horizontal="center" vertical="center" wrapText="1"/>
    </xf>
    <xf numFmtId="179" fontId="8" fillId="0" borderId="5" xfId="0" applyNumberFormat="1" applyFont="1" applyFill="1" applyBorder="1" applyAlignment="1">
      <alignment vertical="center" wrapText="1"/>
    </xf>
    <xf numFmtId="179" fontId="9" fillId="0" borderId="10" xfId="0" applyNumberFormat="1" applyFont="1" applyFill="1" applyBorder="1" applyAlignment="1">
      <alignment vertical="center" wrapText="1"/>
    </xf>
    <xf numFmtId="179" fontId="9" fillId="0" borderId="11" xfId="0" applyNumberFormat="1" applyFont="1" applyFill="1" applyBorder="1" applyAlignment="1">
      <alignment vertical="center" wrapText="1"/>
    </xf>
    <xf numFmtId="179" fontId="9" fillId="0" borderId="6" xfId="0" applyNumberFormat="1" applyFont="1" applyFill="1" applyBorder="1" applyAlignment="1">
      <alignment vertical="center" wrapText="1"/>
    </xf>
    <xf numFmtId="179" fontId="9" fillId="0" borderId="12" xfId="0" applyNumberFormat="1" applyFont="1" applyFill="1" applyBorder="1" applyAlignment="1">
      <alignment vertical="center" wrapText="1"/>
    </xf>
    <xf numFmtId="179" fontId="9" fillId="0" borderId="13" xfId="0" applyNumberFormat="1" applyFont="1" applyFill="1" applyBorder="1" applyAlignment="1">
      <alignment vertical="center" wrapText="1"/>
    </xf>
    <xf numFmtId="179" fontId="6" fillId="0" borderId="5" xfId="0" applyNumberFormat="1" applyFont="1" applyFill="1" applyBorder="1" applyAlignment="1">
      <alignment horizontal="center" vertical="center"/>
    </xf>
    <xf numFmtId="179" fontId="6" fillId="0" borderId="10" xfId="0" applyNumberFormat="1" applyFont="1" applyFill="1" applyBorder="1" applyAlignment="1">
      <alignment horizontal="center" vertical="center"/>
    </xf>
    <xf numFmtId="179" fontId="6" fillId="0" borderId="11" xfId="0" applyNumberFormat="1" applyFont="1" applyFill="1" applyBorder="1" applyAlignment="1">
      <alignment horizontal="center" vertical="center"/>
    </xf>
    <xf numFmtId="179" fontId="6" fillId="0" borderId="7" xfId="0" applyNumberFormat="1" applyFont="1" applyFill="1" applyBorder="1" applyAlignment="1">
      <alignment horizontal="center" vertical="center"/>
    </xf>
    <xf numFmtId="179" fontId="6" fillId="0" borderId="12" xfId="0" applyNumberFormat="1" applyFont="1" applyFill="1" applyBorder="1" applyAlignment="1">
      <alignment horizontal="center" vertical="center"/>
    </xf>
    <xf numFmtId="179" fontId="6" fillId="0" borderId="1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9" fontId="3" fillId="0" borderId="2" xfId="0" applyNumberFormat="1" applyFont="1" applyFill="1" applyBorder="1" applyAlignment="1">
      <alignment vertical="center"/>
    </xf>
    <xf numFmtId="0" fontId="3" fillId="0" borderId="3" xfId="0" applyFont="1" applyFill="1" applyBorder="1" applyAlignment="1">
      <alignment vertical="center"/>
    </xf>
    <xf numFmtId="179" fontId="6" fillId="0" borderId="5" xfId="0" applyNumberFormat="1" applyFont="1" applyFill="1" applyBorder="1" applyAlignment="1">
      <alignment horizontal="left" vertical="center" wrapText="1"/>
    </xf>
    <xf numFmtId="179" fontId="6" fillId="0" borderId="10" xfId="0" applyNumberFormat="1" applyFont="1" applyFill="1" applyBorder="1" applyAlignment="1">
      <alignment horizontal="left" vertical="center"/>
    </xf>
    <xf numFmtId="179" fontId="6" fillId="0" borderId="11" xfId="0" applyNumberFormat="1" applyFont="1" applyFill="1" applyBorder="1" applyAlignment="1">
      <alignment horizontal="left" vertical="center"/>
    </xf>
    <xf numFmtId="179" fontId="6" fillId="0" borderId="7" xfId="0" applyNumberFormat="1" applyFont="1" applyFill="1" applyBorder="1" applyAlignment="1">
      <alignment horizontal="left" vertical="center"/>
    </xf>
    <xf numFmtId="179" fontId="6" fillId="0" borderId="12" xfId="0" applyNumberFormat="1" applyFont="1" applyFill="1" applyBorder="1" applyAlignment="1">
      <alignment horizontal="left" vertical="center"/>
    </xf>
    <xf numFmtId="179" fontId="6" fillId="0" borderId="13" xfId="0" applyNumberFormat="1" applyFont="1" applyFill="1" applyBorder="1" applyAlignment="1">
      <alignment horizontal="left" vertical="center"/>
    </xf>
    <xf numFmtId="179" fontId="3" fillId="0" borderId="5" xfId="0" applyNumberFormat="1" applyFont="1" applyFill="1" applyBorder="1" applyAlignment="1">
      <alignment horizontal="left" vertical="center" wrapText="1"/>
    </xf>
    <xf numFmtId="179" fontId="3" fillId="0" borderId="10" xfId="0" applyNumberFormat="1" applyFont="1" applyFill="1" applyBorder="1" applyAlignment="1">
      <alignment horizontal="left" vertical="center" wrapText="1"/>
    </xf>
    <xf numFmtId="179" fontId="3" fillId="0" borderId="11" xfId="0" applyNumberFormat="1" applyFont="1" applyFill="1" applyBorder="1" applyAlignment="1">
      <alignment horizontal="left" vertical="center" wrapText="1"/>
    </xf>
    <xf numFmtId="0" fontId="11" fillId="0" borderId="6" xfId="0" applyFont="1" applyBorder="1" applyAlignment="1">
      <alignment horizontal="left" wrapText="1"/>
    </xf>
    <xf numFmtId="0" fontId="11" fillId="0" borderId="0" xfId="0" applyFont="1" applyBorder="1" applyAlignment="1">
      <alignment horizontal="left" wrapText="1"/>
    </xf>
    <xf numFmtId="0" fontId="11" fillId="0" borderId="9" xfId="0" applyFont="1" applyBorder="1" applyAlignment="1">
      <alignment horizontal="left" wrapText="1"/>
    </xf>
    <xf numFmtId="0" fontId="11" fillId="0" borderId="7" xfId="0" applyFont="1" applyBorder="1" applyAlignment="1">
      <alignment horizontal="left" wrapText="1"/>
    </xf>
    <xf numFmtId="0" fontId="11" fillId="0" borderId="12" xfId="0" applyFont="1" applyBorder="1" applyAlignment="1">
      <alignment horizontal="left" wrapText="1"/>
    </xf>
    <xf numFmtId="0" fontId="11" fillId="0" borderId="13" xfId="0" applyFont="1" applyBorder="1" applyAlignment="1">
      <alignment horizontal="left" wrapText="1"/>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38" fontId="3" fillId="0" borderId="5" xfId="16" applyFont="1" applyFill="1" applyBorder="1" applyAlignment="1">
      <alignment vertical="center" wrapText="1"/>
    </xf>
    <xf numFmtId="38" fontId="3" fillId="0" borderId="10" xfId="16" applyFont="1" applyFill="1" applyBorder="1" applyAlignment="1">
      <alignment vertical="center" wrapText="1"/>
    </xf>
    <xf numFmtId="38" fontId="3" fillId="0" borderId="11" xfId="16" applyFont="1" applyFill="1" applyBorder="1" applyAlignment="1">
      <alignment vertical="center" wrapText="1"/>
    </xf>
    <xf numFmtId="38" fontId="3" fillId="0" borderId="6" xfId="16" applyFont="1" applyFill="1" applyBorder="1" applyAlignment="1">
      <alignment vertical="center" wrapText="1"/>
    </xf>
    <xf numFmtId="38" fontId="3" fillId="0" borderId="0" xfId="16" applyFont="1" applyFill="1" applyBorder="1" applyAlignment="1">
      <alignment vertical="center" wrapText="1"/>
    </xf>
    <xf numFmtId="38" fontId="3" fillId="0" borderId="9" xfId="16" applyFont="1" applyFill="1" applyBorder="1" applyAlignment="1">
      <alignment vertical="center" wrapText="1"/>
    </xf>
    <xf numFmtId="38" fontId="3" fillId="0" borderId="7" xfId="16" applyFont="1" applyFill="1" applyBorder="1" applyAlignment="1">
      <alignment vertical="center" wrapText="1"/>
    </xf>
    <xf numFmtId="38" fontId="3" fillId="0" borderId="12" xfId="16" applyFont="1" applyFill="1" applyBorder="1" applyAlignment="1">
      <alignment vertical="center" wrapText="1"/>
    </xf>
    <xf numFmtId="38" fontId="3" fillId="0" borderId="13" xfId="16" applyFont="1" applyFill="1" applyBorder="1" applyAlignment="1">
      <alignment vertical="center" wrapText="1"/>
    </xf>
    <xf numFmtId="179" fontId="3" fillId="0" borderId="5" xfId="0" applyNumberFormat="1" applyFont="1" applyFill="1" applyBorder="1" applyAlignment="1">
      <alignment vertical="center" wrapText="1" shrinkToFit="1"/>
    </xf>
    <xf numFmtId="0" fontId="3" fillId="0" borderId="10" xfId="0" applyFont="1" applyBorder="1" applyAlignment="1">
      <alignment shrinkToFit="1"/>
    </xf>
    <xf numFmtId="0" fontId="3" fillId="0" borderId="11" xfId="0" applyFont="1" applyBorder="1" applyAlignment="1">
      <alignment shrinkToFit="1"/>
    </xf>
    <xf numFmtId="0" fontId="3" fillId="0" borderId="6" xfId="0" applyFont="1" applyBorder="1" applyAlignment="1">
      <alignment shrinkToFit="1"/>
    </xf>
    <xf numFmtId="0" fontId="3" fillId="0" borderId="0" xfId="0" applyFont="1" applyBorder="1" applyAlignment="1">
      <alignment shrinkToFit="1"/>
    </xf>
    <xf numFmtId="0" fontId="3" fillId="0" borderId="9" xfId="0" applyFont="1" applyBorder="1" applyAlignment="1">
      <alignment shrinkToFit="1"/>
    </xf>
    <xf numFmtId="0" fontId="3" fillId="0" borderId="7" xfId="0" applyFont="1" applyBorder="1" applyAlignment="1">
      <alignment shrinkToFit="1"/>
    </xf>
    <xf numFmtId="0" fontId="3" fillId="0" borderId="12" xfId="0" applyFont="1" applyBorder="1" applyAlignment="1">
      <alignment shrinkToFit="1"/>
    </xf>
    <xf numFmtId="0" fontId="3" fillId="0" borderId="13" xfId="0" applyFont="1" applyBorder="1" applyAlignment="1">
      <alignment shrinkToFit="1"/>
    </xf>
    <xf numFmtId="0" fontId="3" fillId="0" borderId="10" xfId="0" applyFont="1" applyBorder="1" applyAlignment="1">
      <alignment/>
    </xf>
    <xf numFmtId="0" fontId="3" fillId="0" borderId="11" xfId="0" applyFont="1" applyBorder="1" applyAlignment="1">
      <alignment/>
    </xf>
    <xf numFmtId="0" fontId="3" fillId="0" borderId="6" xfId="0" applyFont="1" applyBorder="1" applyAlignment="1">
      <alignment/>
    </xf>
    <xf numFmtId="0" fontId="3" fillId="0" borderId="0" xfId="0" applyFont="1" applyBorder="1" applyAlignment="1">
      <alignment/>
    </xf>
    <xf numFmtId="0" fontId="3" fillId="0" borderId="9" xfId="0" applyFont="1" applyBorder="1" applyAlignment="1">
      <alignment/>
    </xf>
    <xf numFmtId="0" fontId="3" fillId="0" borderId="7" xfId="0" applyFont="1" applyBorder="1" applyAlignment="1">
      <alignment/>
    </xf>
    <xf numFmtId="0" fontId="3" fillId="0" borderId="12" xfId="0" applyFont="1" applyBorder="1" applyAlignment="1">
      <alignment/>
    </xf>
    <xf numFmtId="0" fontId="3" fillId="0" borderId="13" xfId="0" applyFont="1" applyBorder="1" applyAlignment="1">
      <alignment/>
    </xf>
    <xf numFmtId="179" fontId="3" fillId="0" borderId="6" xfId="0" applyNumberFormat="1" applyFont="1" applyFill="1" applyBorder="1" applyAlignment="1">
      <alignment horizontal="left" vertical="center" wrapText="1"/>
    </xf>
    <xf numFmtId="179" fontId="3" fillId="0" borderId="0" xfId="0" applyNumberFormat="1" applyFont="1" applyFill="1" applyBorder="1" applyAlignment="1">
      <alignment horizontal="left" vertical="center" wrapText="1"/>
    </xf>
    <xf numFmtId="179" fontId="3" fillId="0" borderId="9" xfId="0" applyNumberFormat="1" applyFont="1" applyFill="1" applyBorder="1" applyAlignment="1">
      <alignment horizontal="left" vertical="center" wrapText="1"/>
    </xf>
    <xf numFmtId="179" fontId="3" fillId="0" borderId="7" xfId="0" applyNumberFormat="1" applyFont="1" applyFill="1" applyBorder="1" applyAlignment="1">
      <alignment horizontal="left" vertical="center" wrapText="1"/>
    </xf>
    <xf numFmtId="179" fontId="3" fillId="0" borderId="12" xfId="0" applyNumberFormat="1" applyFont="1" applyFill="1" applyBorder="1" applyAlignment="1">
      <alignment horizontal="left" vertical="center" wrapText="1"/>
    </xf>
    <xf numFmtId="179" fontId="3" fillId="0" borderId="13" xfId="0" applyNumberFormat="1" applyFont="1" applyFill="1" applyBorder="1" applyAlignment="1">
      <alignment horizontal="left" vertical="center" wrapText="1"/>
    </xf>
    <xf numFmtId="0" fontId="3" fillId="0" borderId="4" xfId="0" applyFont="1" applyBorder="1" applyAlignment="1">
      <alignment vertical="center" wrapText="1"/>
    </xf>
    <xf numFmtId="0" fontId="3" fillId="0" borderId="4" xfId="0" applyFont="1" applyBorder="1" applyAlignment="1">
      <alignment/>
    </xf>
    <xf numFmtId="179" fontId="3" fillId="0" borderId="5" xfId="20" applyNumberFormat="1" applyFont="1" applyFill="1" applyBorder="1" applyAlignment="1">
      <alignment vertical="center" wrapText="1"/>
      <protection/>
    </xf>
    <xf numFmtId="179" fontId="3" fillId="0" borderId="10" xfId="20" applyNumberFormat="1" applyFont="1" applyFill="1" applyBorder="1" applyAlignment="1">
      <alignment vertical="center" wrapText="1"/>
      <protection/>
    </xf>
    <xf numFmtId="179" fontId="3" fillId="0" borderId="11" xfId="20" applyNumberFormat="1" applyFont="1" applyFill="1" applyBorder="1" applyAlignment="1">
      <alignment vertical="center" wrapText="1"/>
      <protection/>
    </xf>
    <xf numFmtId="179" fontId="3" fillId="0" borderId="6" xfId="20" applyNumberFormat="1" applyFont="1" applyFill="1" applyBorder="1" applyAlignment="1">
      <alignment vertical="center" wrapText="1"/>
      <protection/>
    </xf>
    <xf numFmtId="179" fontId="3" fillId="0" borderId="0" xfId="20" applyNumberFormat="1" applyFont="1" applyFill="1" applyBorder="1" applyAlignment="1">
      <alignment vertical="center" wrapText="1"/>
      <protection/>
    </xf>
    <xf numFmtId="179" fontId="3" fillId="0" borderId="9" xfId="20" applyNumberFormat="1" applyFont="1" applyFill="1" applyBorder="1" applyAlignment="1">
      <alignment vertical="center" wrapText="1"/>
      <protection/>
    </xf>
    <xf numFmtId="179" fontId="3" fillId="0" borderId="7" xfId="20" applyNumberFormat="1" applyFont="1" applyFill="1" applyBorder="1" applyAlignment="1">
      <alignment vertical="center" wrapText="1"/>
      <protection/>
    </xf>
    <xf numFmtId="179" fontId="3" fillId="0" borderId="12" xfId="20" applyNumberFormat="1" applyFont="1" applyFill="1" applyBorder="1" applyAlignment="1">
      <alignment vertical="center" wrapText="1"/>
      <protection/>
    </xf>
    <xf numFmtId="179" fontId="3" fillId="0" borderId="13" xfId="20" applyNumberFormat="1" applyFont="1" applyFill="1" applyBorder="1" applyAlignment="1">
      <alignment vertical="center" wrapText="1"/>
      <protection/>
    </xf>
    <xf numFmtId="0" fontId="3" fillId="0" borderId="10" xfId="0" applyFont="1" applyBorder="1" applyAlignment="1">
      <alignment wrapText="1"/>
    </xf>
    <xf numFmtId="0" fontId="3" fillId="0" borderId="11" xfId="0" applyFont="1" applyBorder="1" applyAlignment="1">
      <alignment wrapText="1"/>
    </xf>
    <xf numFmtId="0" fontId="3" fillId="0" borderId="6" xfId="0" applyFont="1" applyBorder="1" applyAlignment="1">
      <alignment wrapText="1"/>
    </xf>
    <xf numFmtId="0" fontId="3" fillId="0" borderId="0" xfId="0" applyFont="1" applyBorder="1" applyAlignment="1">
      <alignment wrapText="1"/>
    </xf>
    <xf numFmtId="0" fontId="3" fillId="0" borderId="9" xfId="0" applyFont="1" applyBorder="1" applyAlignment="1">
      <alignment wrapText="1"/>
    </xf>
    <xf numFmtId="0" fontId="3" fillId="0" borderId="7"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5" xfId="0" applyFont="1" applyBorder="1" applyAlignment="1">
      <alignment vertical="center" wrapText="1"/>
    </xf>
    <xf numFmtId="188" fontId="3" fillId="0" borderId="5" xfId="0" applyNumberFormat="1" applyFont="1" applyFill="1" applyBorder="1" applyAlignment="1">
      <alignment vertical="center" wrapText="1" shrinkToFit="1"/>
    </xf>
    <xf numFmtId="188" fontId="3" fillId="0" borderId="10" xfId="0" applyNumberFormat="1" applyFont="1" applyFill="1" applyBorder="1" applyAlignment="1">
      <alignment vertical="center" wrapText="1" shrinkToFit="1"/>
    </xf>
    <xf numFmtId="188" fontId="3" fillId="0" borderId="11" xfId="0" applyNumberFormat="1" applyFont="1" applyFill="1" applyBorder="1" applyAlignment="1">
      <alignment vertical="center" wrapText="1" shrinkToFit="1"/>
    </xf>
    <xf numFmtId="188" fontId="3" fillId="0" borderId="6" xfId="0" applyNumberFormat="1" applyFont="1" applyFill="1" applyBorder="1" applyAlignment="1">
      <alignment vertical="center" wrapText="1" shrinkToFit="1"/>
    </xf>
    <xf numFmtId="188" fontId="3" fillId="0" borderId="0" xfId="0" applyNumberFormat="1" applyFont="1" applyFill="1" applyBorder="1" applyAlignment="1">
      <alignment vertical="center" wrapText="1" shrinkToFit="1"/>
    </xf>
    <xf numFmtId="188" fontId="3" fillId="0" borderId="9" xfId="0" applyNumberFormat="1" applyFont="1" applyFill="1" applyBorder="1" applyAlignment="1">
      <alignment vertical="center" wrapText="1" shrinkToFit="1"/>
    </xf>
    <xf numFmtId="188" fontId="3" fillId="0" borderId="7" xfId="0" applyNumberFormat="1" applyFont="1" applyFill="1" applyBorder="1" applyAlignment="1">
      <alignment vertical="center" wrapText="1" shrinkToFit="1"/>
    </xf>
    <xf numFmtId="188" fontId="3" fillId="0" borderId="12" xfId="0" applyNumberFormat="1" applyFont="1" applyFill="1" applyBorder="1" applyAlignment="1">
      <alignment vertical="center" wrapText="1" shrinkToFit="1"/>
    </xf>
    <xf numFmtId="188" fontId="3" fillId="0" borderId="13" xfId="0" applyNumberFormat="1" applyFont="1" applyFill="1" applyBorder="1" applyAlignment="1">
      <alignment vertical="center" wrapText="1" shrinkToFit="1"/>
    </xf>
    <xf numFmtId="179" fontId="3" fillId="0" borderId="18" xfId="0" applyNumberFormat="1" applyFont="1" applyFill="1" applyBorder="1" applyAlignment="1">
      <alignment vertical="center" wrapText="1"/>
    </xf>
    <xf numFmtId="179" fontId="3" fillId="0" borderId="19" xfId="0" applyNumberFormat="1" applyFont="1" applyFill="1" applyBorder="1" applyAlignment="1">
      <alignment vertical="center" wrapText="1"/>
    </xf>
    <xf numFmtId="0" fontId="3" fillId="4" borderId="5"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6" xfId="0" applyFont="1" applyFill="1" applyBorder="1" applyAlignment="1">
      <alignment vertical="center" wrapText="1"/>
    </xf>
    <xf numFmtId="0" fontId="3" fillId="4" borderId="0" xfId="0" applyFont="1" applyFill="1" applyBorder="1" applyAlignment="1">
      <alignment vertical="center" wrapText="1"/>
    </xf>
    <xf numFmtId="0" fontId="3" fillId="4" borderId="9" xfId="0" applyFont="1" applyFill="1" applyBorder="1" applyAlignment="1">
      <alignment vertical="center" wrapText="1"/>
    </xf>
    <xf numFmtId="0" fontId="3" fillId="4" borderId="7" xfId="0" applyFont="1" applyFill="1" applyBorder="1" applyAlignment="1">
      <alignment vertical="center" wrapText="1"/>
    </xf>
    <xf numFmtId="0" fontId="3" fillId="4" borderId="12" xfId="0" applyFont="1" applyFill="1" applyBorder="1" applyAlignment="1">
      <alignment vertical="center" wrapText="1"/>
    </xf>
    <xf numFmtId="0" fontId="3" fillId="4" borderId="13" xfId="0" applyFont="1" applyFill="1" applyBorder="1" applyAlignment="1">
      <alignment vertical="center" wrapText="1"/>
    </xf>
    <xf numFmtId="176" fontId="3" fillId="0" borderId="5" xfId="0" applyNumberFormat="1"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6"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7" fillId="0" borderId="7"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0" xfId="0" applyFont="1" applyBorder="1" applyAlignment="1">
      <alignment wrapText="1"/>
    </xf>
    <xf numFmtId="0" fontId="7" fillId="0" borderId="11" xfId="0" applyFont="1" applyBorder="1" applyAlignment="1">
      <alignment wrapText="1"/>
    </xf>
    <xf numFmtId="0" fontId="7" fillId="0" borderId="6" xfId="0" applyFont="1" applyBorder="1" applyAlignment="1">
      <alignment wrapText="1"/>
    </xf>
    <xf numFmtId="0" fontId="7" fillId="0" borderId="0" xfId="0" applyFont="1" applyBorder="1" applyAlignment="1">
      <alignment wrapText="1"/>
    </xf>
    <xf numFmtId="0" fontId="7" fillId="0" borderId="9" xfId="0" applyFont="1" applyBorder="1" applyAlignment="1">
      <alignment wrapText="1"/>
    </xf>
    <xf numFmtId="0" fontId="7" fillId="0" borderId="7" xfId="0" applyFont="1" applyBorder="1" applyAlignment="1">
      <alignment wrapText="1"/>
    </xf>
    <xf numFmtId="0" fontId="7" fillId="0" borderId="12" xfId="0" applyFont="1" applyBorder="1" applyAlignment="1">
      <alignment wrapText="1"/>
    </xf>
    <xf numFmtId="0" fontId="7" fillId="0" borderId="13" xfId="0" applyFont="1" applyBorder="1" applyAlignment="1">
      <alignment wrapText="1"/>
    </xf>
    <xf numFmtId="176" fontId="3" fillId="0" borderId="2" xfId="0" applyNumberFormat="1" applyFont="1" applyBorder="1" applyAlignment="1">
      <alignment vertical="center" wrapText="1"/>
    </xf>
    <xf numFmtId="0" fontId="7" fillId="0" borderId="3" xfId="0" applyFont="1" applyBorder="1" applyAlignment="1">
      <alignmen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1" fillId="0" borderId="6" xfId="0" applyFont="1" applyBorder="1" applyAlignment="1">
      <alignment vertical="center" wrapText="1"/>
    </xf>
    <xf numFmtId="0" fontId="11" fillId="0" borderId="0"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3" fillId="0" borderId="7"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xf>
    <xf numFmtId="0" fontId="3" fillId="0" borderId="11" xfId="0" applyFont="1" applyBorder="1" applyAlignment="1">
      <alignment/>
    </xf>
    <xf numFmtId="0" fontId="3" fillId="0" borderId="6" xfId="0" applyFont="1" applyBorder="1" applyAlignment="1">
      <alignment/>
    </xf>
    <xf numFmtId="0" fontId="3" fillId="0" borderId="0" xfId="0" applyFont="1" applyBorder="1" applyAlignment="1">
      <alignment/>
    </xf>
    <xf numFmtId="0" fontId="3" fillId="0" borderId="9" xfId="0" applyFont="1" applyBorder="1" applyAlignment="1">
      <alignment/>
    </xf>
    <xf numFmtId="0" fontId="3" fillId="0" borderId="7" xfId="0" applyFont="1" applyBorder="1" applyAlignment="1">
      <alignment/>
    </xf>
    <xf numFmtId="0" fontId="3" fillId="0" borderId="12" xfId="0" applyFont="1" applyBorder="1" applyAlignment="1">
      <alignment/>
    </xf>
    <xf numFmtId="0" fontId="3" fillId="0" borderId="13" xfId="0" applyFont="1" applyBorder="1" applyAlignment="1">
      <alignment/>
    </xf>
    <xf numFmtId="176" fontId="3" fillId="0" borderId="3" xfId="0" applyNumberFormat="1" applyFont="1" applyBorder="1" applyAlignment="1">
      <alignment vertical="center" wrapText="1"/>
    </xf>
    <xf numFmtId="176" fontId="3" fillId="0" borderId="5" xfId="0" applyNumberFormat="1" applyFont="1" applyFill="1" applyBorder="1" applyAlignment="1">
      <alignment vertical="center" wrapText="1"/>
    </xf>
    <xf numFmtId="0" fontId="7" fillId="0" borderId="10" xfId="0" applyFont="1" applyFill="1" applyBorder="1" applyAlignment="1">
      <alignment wrapText="1"/>
    </xf>
    <xf numFmtId="0" fontId="7" fillId="0" borderId="11" xfId="0" applyFont="1" applyFill="1" applyBorder="1" applyAlignment="1">
      <alignment wrapText="1"/>
    </xf>
    <xf numFmtId="0" fontId="7" fillId="0" borderId="6" xfId="0" applyFont="1" applyFill="1" applyBorder="1" applyAlignment="1">
      <alignment wrapText="1"/>
    </xf>
    <xf numFmtId="0" fontId="7" fillId="0" borderId="0" xfId="0" applyFont="1" applyFill="1" applyBorder="1" applyAlignment="1">
      <alignment wrapText="1"/>
    </xf>
    <xf numFmtId="0" fontId="7" fillId="0" borderId="9" xfId="0" applyFont="1" applyFill="1" applyBorder="1" applyAlignment="1">
      <alignment wrapText="1"/>
    </xf>
    <xf numFmtId="0" fontId="7" fillId="0" borderId="7" xfId="0" applyFont="1" applyFill="1" applyBorder="1" applyAlignment="1">
      <alignment wrapText="1"/>
    </xf>
    <xf numFmtId="0" fontId="7" fillId="0" borderId="12" xfId="0" applyFont="1" applyFill="1" applyBorder="1" applyAlignment="1">
      <alignment wrapText="1"/>
    </xf>
    <xf numFmtId="0" fontId="7" fillId="0" borderId="13" xfId="0" applyFont="1" applyFill="1" applyBorder="1" applyAlignment="1">
      <alignment wrapText="1"/>
    </xf>
    <xf numFmtId="0" fontId="0" fillId="0" borderId="3" xfId="0" applyBorder="1" applyAlignment="1">
      <alignment vertical="center" wrapText="1"/>
    </xf>
    <xf numFmtId="176" fontId="12" fillId="0" borderId="2" xfId="0" applyNumberFormat="1" applyFont="1" applyBorder="1" applyAlignment="1">
      <alignment vertical="center" wrapText="1"/>
    </xf>
    <xf numFmtId="0" fontId="13" fillId="0" borderId="3" xfId="0" applyFont="1" applyBorder="1" applyAlignment="1">
      <alignment vertical="center" wrapText="1"/>
    </xf>
    <xf numFmtId="176" fontId="3" fillId="0" borderId="1" xfId="0" applyNumberFormat="1"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176" fontId="6" fillId="0" borderId="5"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16" xfId="0" applyNumberFormat="1"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H17予算要求額＆事業の概要等"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487</xdr:row>
      <xdr:rowOff>0</xdr:rowOff>
    </xdr:from>
    <xdr:ext cx="114300" cy="266700"/>
    <xdr:sp>
      <xdr:nvSpPr>
        <xdr:cNvPr id="1" name="TextBox 1"/>
        <xdr:cNvSpPr txBox="1">
          <a:spLocks noChangeArrowheads="1"/>
        </xdr:cNvSpPr>
      </xdr:nvSpPr>
      <xdr:spPr>
        <a:xfrm>
          <a:off x="2733675" y="4095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487</xdr:row>
      <xdr:rowOff>0</xdr:rowOff>
    </xdr:from>
    <xdr:ext cx="114300" cy="266700"/>
    <xdr:sp>
      <xdr:nvSpPr>
        <xdr:cNvPr id="2" name="TextBox 2"/>
        <xdr:cNvSpPr txBox="1">
          <a:spLocks noChangeArrowheads="1"/>
        </xdr:cNvSpPr>
      </xdr:nvSpPr>
      <xdr:spPr>
        <a:xfrm>
          <a:off x="11477625" y="4095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487</xdr:row>
      <xdr:rowOff>0</xdr:rowOff>
    </xdr:from>
    <xdr:ext cx="114300" cy="266700"/>
    <xdr:sp>
      <xdr:nvSpPr>
        <xdr:cNvPr id="3" name="TextBox 3"/>
        <xdr:cNvSpPr txBox="1">
          <a:spLocks noChangeArrowheads="1"/>
        </xdr:cNvSpPr>
      </xdr:nvSpPr>
      <xdr:spPr>
        <a:xfrm>
          <a:off x="11477625" y="4095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487</xdr:row>
      <xdr:rowOff>0</xdr:rowOff>
    </xdr:from>
    <xdr:ext cx="114300" cy="266700"/>
    <xdr:sp>
      <xdr:nvSpPr>
        <xdr:cNvPr id="4" name="TextBox 4"/>
        <xdr:cNvSpPr txBox="1">
          <a:spLocks noChangeArrowheads="1"/>
        </xdr:cNvSpPr>
      </xdr:nvSpPr>
      <xdr:spPr>
        <a:xfrm>
          <a:off x="11477625" y="4095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487</xdr:row>
      <xdr:rowOff>0</xdr:rowOff>
    </xdr:from>
    <xdr:ext cx="114300" cy="266700"/>
    <xdr:sp>
      <xdr:nvSpPr>
        <xdr:cNvPr id="5" name="TextBox 5"/>
        <xdr:cNvSpPr txBox="1">
          <a:spLocks noChangeArrowheads="1"/>
        </xdr:cNvSpPr>
      </xdr:nvSpPr>
      <xdr:spPr>
        <a:xfrm>
          <a:off x="11477625" y="4095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0</xdr:colOff>
      <xdr:row>487</xdr:row>
      <xdr:rowOff>0</xdr:rowOff>
    </xdr:from>
    <xdr:ext cx="114300" cy="266700"/>
    <xdr:sp>
      <xdr:nvSpPr>
        <xdr:cNvPr id="6" name="TextBox 6"/>
        <xdr:cNvSpPr txBox="1">
          <a:spLocks noChangeArrowheads="1"/>
        </xdr:cNvSpPr>
      </xdr:nvSpPr>
      <xdr:spPr>
        <a:xfrm>
          <a:off x="11477625" y="4095750"/>
          <a:ext cx="1143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1575"/>
  <sheetViews>
    <sheetView tabSelected="1" zoomScale="60" zoomScaleNormal="60" zoomScaleSheetLayoutView="45" workbookViewId="0" topLeftCell="A1">
      <pane xSplit="2" ySplit="4" topLeftCell="C5" activePane="bottomRight" state="frozen"/>
      <selection pane="topLeft" activeCell="N1612" sqref="N1612"/>
      <selection pane="topRight" activeCell="N1612" sqref="N1612"/>
      <selection pane="bottomLeft" activeCell="N1612" sqref="N1612"/>
      <selection pane="bottomRight" activeCell="B1" sqref="B1"/>
    </sheetView>
  </sheetViews>
  <sheetFormatPr defaultColWidth="9.00390625" defaultRowHeight="30" customHeight="1"/>
  <cols>
    <col min="1" max="1" width="9.00390625" style="17" hidden="1" customWidth="1"/>
    <col min="2" max="2" width="23.125" style="17" customWidth="1"/>
    <col min="3" max="3" width="13.875" style="17" customWidth="1"/>
    <col min="4" max="6" width="12.75390625" style="17" hidden="1" customWidth="1"/>
    <col min="7" max="7" width="13.625" style="17" customWidth="1"/>
    <col min="8" max="8" width="12.75390625" style="17" customWidth="1"/>
    <col min="9" max="11" width="12.75390625" style="17" hidden="1" customWidth="1"/>
    <col min="12" max="12" width="12.75390625" style="17" customWidth="1"/>
    <col min="13" max="13" width="14.00390625" style="17" customWidth="1"/>
    <col min="14" max="14" width="14.125" style="17" customWidth="1"/>
    <col min="15" max="17" width="28.50390625" style="17" hidden="1" customWidth="1"/>
    <col min="18" max="18" width="12.75390625" style="17" customWidth="1"/>
    <col min="19" max="21" width="12.75390625" style="17" hidden="1" customWidth="1"/>
    <col min="22" max="22" width="12.75390625" style="17" customWidth="1"/>
    <col min="23" max="23" width="14.00390625" style="17" customWidth="1"/>
    <col min="24" max="24" width="14.125" style="17" customWidth="1"/>
    <col min="25" max="31" width="12.75390625" style="17" hidden="1" customWidth="1"/>
    <col min="32" max="34" width="37.875" style="17" hidden="1" customWidth="1"/>
    <col min="35" max="16384" width="9.00390625" style="17" customWidth="1"/>
  </cols>
  <sheetData>
    <row r="1" spans="3:18" ht="30" customHeight="1">
      <c r="C1" s="18" t="s">
        <v>1483</v>
      </c>
      <c r="E1" s="18"/>
      <c r="H1" s="18"/>
      <c r="R1" s="18"/>
    </row>
    <row r="2" spans="1:34" ht="30" customHeight="1">
      <c r="A2" s="17" t="s">
        <v>1457</v>
      </c>
      <c r="B2" s="19" t="s">
        <v>1005</v>
      </c>
      <c r="Q2" s="17" t="s">
        <v>1000</v>
      </c>
      <c r="X2" s="51" t="s">
        <v>1000</v>
      </c>
      <c r="AD2" s="17" t="s">
        <v>1000</v>
      </c>
      <c r="AH2" s="17" t="s">
        <v>1000</v>
      </c>
    </row>
    <row r="3" spans="2:34" ht="41.25" customHeight="1">
      <c r="B3" s="93" t="s">
        <v>999</v>
      </c>
      <c r="C3" s="74" t="s">
        <v>36</v>
      </c>
      <c r="D3" s="75"/>
      <c r="E3" s="75"/>
      <c r="F3" s="75"/>
      <c r="G3" s="76"/>
      <c r="H3" s="74" t="s">
        <v>438</v>
      </c>
      <c r="I3" s="75"/>
      <c r="J3" s="75"/>
      <c r="K3" s="75"/>
      <c r="L3" s="76"/>
      <c r="M3" s="74" t="s">
        <v>599</v>
      </c>
      <c r="N3" s="76"/>
      <c r="O3" s="87" t="s">
        <v>65</v>
      </c>
      <c r="P3" s="88"/>
      <c r="Q3" s="89"/>
      <c r="R3" s="74" t="s">
        <v>66</v>
      </c>
      <c r="S3" s="75"/>
      <c r="T3" s="75"/>
      <c r="U3" s="75"/>
      <c r="V3" s="76"/>
      <c r="W3" s="74" t="s">
        <v>3</v>
      </c>
      <c r="X3" s="76"/>
      <c r="Y3" s="74" t="s">
        <v>4</v>
      </c>
      <c r="Z3" s="75"/>
      <c r="AA3" s="75"/>
      <c r="AB3" s="75"/>
      <c r="AC3" s="76"/>
      <c r="AD3" s="74" t="s">
        <v>10</v>
      </c>
      <c r="AE3" s="76"/>
      <c r="AF3" s="97" t="s">
        <v>1516</v>
      </c>
      <c r="AG3" s="98"/>
      <c r="AH3" s="99"/>
    </row>
    <row r="4" spans="2:34" ht="41.25" customHeight="1">
      <c r="B4" s="94"/>
      <c r="C4" s="20" t="s">
        <v>5</v>
      </c>
      <c r="D4" s="20" t="s">
        <v>1423</v>
      </c>
      <c r="E4" s="20" t="s">
        <v>1424</v>
      </c>
      <c r="F4" s="20" t="s">
        <v>998</v>
      </c>
      <c r="G4" s="45" t="s">
        <v>6</v>
      </c>
      <c r="H4" s="20" t="s">
        <v>7</v>
      </c>
      <c r="I4" s="20" t="s">
        <v>1423</v>
      </c>
      <c r="J4" s="20" t="s">
        <v>1424</v>
      </c>
      <c r="K4" s="20" t="s">
        <v>998</v>
      </c>
      <c r="L4" s="45" t="s">
        <v>8</v>
      </c>
      <c r="M4" s="20" t="s">
        <v>638</v>
      </c>
      <c r="N4" s="20" t="s">
        <v>1480</v>
      </c>
      <c r="O4" s="90"/>
      <c r="P4" s="91"/>
      <c r="Q4" s="92"/>
      <c r="R4" s="20" t="s">
        <v>1334</v>
      </c>
      <c r="S4" s="20" t="s">
        <v>1423</v>
      </c>
      <c r="T4" s="20" t="s">
        <v>1424</v>
      </c>
      <c r="U4" s="20" t="s">
        <v>998</v>
      </c>
      <c r="V4" s="45" t="s">
        <v>9</v>
      </c>
      <c r="W4" s="20" t="s">
        <v>1335</v>
      </c>
      <c r="X4" s="20" t="s">
        <v>1336</v>
      </c>
      <c r="Y4" s="20" t="s">
        <v>1337</v>
      </c>
      <c r="Z4" s="20" t="s">
        <v>1423</v>
      </c>
      <c r="AA4" s="20" t="s">
        <v>1424</v>
      </c>
      <c r="AB4" s="20" t="s">
        <v>998</v>
      </c>
      <c r="AC4" s="20" t="s">
        <v>1338</v>
      </c>
      <c r="AD4" s="20" t="s">
        <v>1339</v>
      </c>
      <c r="AE4" s="20" t="s">
        <v>1340</v>
      </c>
      <c r="AF4" s="100"/>
      <c r="AG4" s="101"/>
      <c r="AH4" s="102"/>
    </row>
    <row r="5" spans="2:34" ht="30" customHeight="1" hidden="1">
      <c r="B5" s="21" t="s">
        <v>1001</v>
      </c>
      <c r="C5" s="21"/>
      <c r="D5" s="21"/>
      <c r="E5" s="21"/>
      <c r="F5" s="21"/>
      <c r="G5" s="21"/>
      <c r="H5" s="21"/>
      <c r="I5" s="21"/>
      <c r="J5" s="21"/>
      <c r="K5" s="21"/>
      <c r="L5" s="21"/>
      <c r="M5" s="21"/>
      <c r="N5" s="21"/>
      <c r="O5" s="55" t="s">
        <v>1301</v>
      </c>
      <c r="P5" s="56"/>
      <c r="Q5" s="57"/>
      <c r="R5" s="21"/>
      <c r="S5" s="21"/>
      <c r="T5" s="21"/>
      <c r="U5" s="21"/>
      <c r="V5" s="21"/>
      <c r="W5" s="21"/>
      <c r="X5" s="21"/>
      <c r="Y5" s="21"/>
      <c r="Z5" s="21"/>
      <c r="AA5" s="21"/>
      <c r="AB5" s="21"/>
      <c r="AC5" s="21"/>
      <c r="AD5" s="21"/>
      <c r="AE5" s="21"/>
      <c r="AF5" s="55" t="s">
        <v>736</v>
      </c>
      <c r="AG5" s="66"/>
      <c r="AH5" s="67"/>
    </row>
    <row r="6" spans="2:34" ht="30" customHeight="1" hidden="1">
      <c r="B6" s="64" t="s">
        <v>379</v>
      </c>
      <c r="C6" s="22"/>
      <c r="D6" s="22"/>
      <c r="E6" s="22"/>
      <c r="F6" s="22"/>
      <c r="G6" s="22"/>
      <c r="H6" s="22"/>
      <c r="I6" s="22"/>
      <c r="J6" s="22"/>
      <c r="K6" s="22"/>
      <c r="L6" s="22"/>
      <c r="M6" s="22"/>
      <c r="N6" s="22"/>
      <c r="O6" s="58"/>
      <c r="P6" s="59"/>
      <c r="Q6" s="60"/>
      <c r="R6" s="22"/>
      <c r="S6" s="22"/>
      <c r="T6" s="22"/>
      <c r="U6" s="22"/>
      <c r="V6" s="22"/>
      <c r="W6" s="22"/>
      <c r="X6" s="22"/>
      <c r="Y6" s="22"/>
      <c r="Z6" s="22"/>
      <c r="AA6" s="22"/>
      <c r="AB6" s="22"/>
      <c r="AC6" s="22"/>
      <c r="AD6" s="22"/>
      <c r="AE6" s="22"/>
      <c r="AF6" s="68"/>
      <c r="AG6" s="69"/>
      <c r="AH6" s="70"/>
    </row>
    <row r="7" spans="1:34" ht="30" customHeight="1" hidden="1">
      <c r="A7" s="17">
        <v>2</v>
      </c>
      <c r="B7" s="65"/>
      <c r="C7" s="23">
        <v>77025</v>
      </c>
      <c r="D7" s="4"/>
      <c r="E7" s="4"/>
      <c r="F7" s="4">
        <v>2040</v>
      </c>
      <c r="G7" s="4">
        <f>C7-+SUM(D7:F7)</f>
        <v>74985</v>
      </c>
      <c r="H7" s="23">
        <v>67481</v>
      </c>
      <c r="I7" s="4"/>
      <c r="J7" s="4"/>
      <c r="K7" s="4">
        <v>9240</v>
      </c>
      <c r="L7" s="4">
        <f>H7-+SUM(I7:K7)</f>
        <v>58241</v>
      </c>
      <c r="M7" s="4">
        <f>H7-C7</f>
        <v>-9544</v>
      </c>
      <c r="N7" s="4">
        <f>L7-G7</f>
        <v>-16744</v>
      </c>
      <c r="O7" s="61"/>
      <c r="P7" s="62"/>
      <c r="Q7" s="63"/>
      <c r="R7" s="23">
        <v>67481</v>
      </c>
      <c r="S7" s="4"/>
      <c r="T7" s="4"/>
      <c r="U7" s="4">
        <v>9240</v>
      </c>
      <c r="V7" s="4">
        <f>R7-+SUM(S7:U7)</f>
        <v>58241</v>
      </c>
      <c r="W7" s="4">
        <f>R7-H7</f>
        <v>0</v>
      </c>
      <c r="X7" s="4">
        <f>V7-L7</f>
        <v>0</v>
      </c>
      <c r="Y7" s="23"/>
      <c r="Z7" s="4"/>
      <c r="AA7" s="4"/>
      <c r="AB7" s="4"/>
      <c r="AC7" s="4">
        <f>Y7-+SUM(Z7:AB7)</f>
        <v>0</v>
      </c>
      <c r="AD7" s="4">
        <f>Y7-R7</f>
        <v>-67481</v>
      </c>
      <c r="AE7" s="4">
        <f>AC7-V7</f>
        <v>-58241</v>
      </c>
      <c r="AF7" s="71"/>
      <c r="AG7" s="72"/>
      <c r="AH7" s="73"/>
    </row>
    <row r="8" spans="2:34" ht="30" customHeight="1" hidden="1">
      <c r="B8" s="21" t="s">
        <v>1001</v>
      </c>
      <c r="C8" s="21"/>
      <c r="D8" s="21"/>
      <c r="E8" s="21"/>
      <c r="F8" s="21"/>
      <c r="G8" s="21"/>
      <c r="H8" s="21"/>
      <c r="I8" s="21"/>
      <c r="J8" s="21"/>
      <c r="K8" s="21"/>
      <c r="L8" s="21"/>
      <c r="M8" s="21"/>
      <c r="N8" s="21"/>
      <c r="O8" s="55" t="s">
        <v>79</v>
      </c>
      <c r="P8" s="56"/>
      <c r="Q8" s="57"/>
      <c r="R8" s="21"/>
      <c r="S8" s="21"/>
      <c r="T8" s="21"/>
      <c r="U8" s="21"/>
      <c r="V8" s="21"/>
      <c r="W8" s="21"/>
      <c r="X8" s="21"/>
      <c r="Y8" s="21"/>
      <c r="Z8" s="21"/>
      <c r="AA8" s="21"/>
      <c r="AB8" s="21"/>
      <c r="AC8" s="21"/>
      <c r="AD8" s="21"/>
      <c r="AE8" s="21"/>
      <c r="AF8" s="55" t="s">
        <v>878</v>
      </c>
      <c r="AG8" s="66"/>
      <c r="AH8" s="67"/>
    </row>
    <row r="9" spans="2:34" ht="30" customHeight="1" hidden="1">
      <c r="B9" s="95" t="s">
        <v>1524</v>
      </c>
      <c r="C9" s="22"/>
      <c r="D9" s="22"/>
      <c r="E9" s="22"/>
      <c r="F9" s="22"/>
      <c r="G9" s="22"/>
      <c r="H9" s="22"/>
      <c r="I9" s="22"/>
      <c r="J9" s="22"/>
      <c r="K9" s="22"/>
      <c r="L9" s="22"/>
      <c r="M9" s="22"/>
      <c r="N9" s="22"/>
      <c r="O9" s="58"/>
      <c r="P9" s="59"/>
      <c r="Q9" s="60"/>
      <c r="R9" s="22"/>
      <c r="S9" s="22"/>
      <c r="T9" s="22"/>
      <c r="U9" s="22"/>
      <c r="V9" s="22"/>
      <c r="W9" s="22"/>
      <c r="X9" s="22"/>
      <c r="Y9" s="22"/>
      <c r="Z9" s="22"/>
      <c r="AA9" s="22"/>
      <c r="AB9" s="22"/>
      <c r="AC9" s="22"/>
      <c r="AD9" s="22"/>
      <c r="AE9" s="22"/>
      <c r="AF9" s="68"/>
      <c r="AG9" s="69"/>
      <c r="AH9" s="70"/>
    </row>
    <row r="10" spans="1:34" ht="30" customHeight="1" hidden="1">
      <c r="A10" s="17">
        <v>2</v>
      </c>
      <c r="B10" s="96"/>
      <c r="C10" s="23">
        <v>7025</v>
      </c>
      <c r="D10" s="4"/>
      <c r="E10" s="4"/>
      <c r="F10" s="4"/>
      <c r="G10" s="4">
        <f>C10-+SUM(D10:F10)</f>
        <v>7025</v>
      </c>
      <c r="H10" s="23">
        <v>6152</v>
      </c>
      <c r="I10" s="4"/>
      <c r="J10" s="4"/>
      <c r="K10" s="4"/>
      <c r="L10" s="4">
        <f>H10-+SUM(I10:K10)</f>
        <v>6152</v>
      </c>
      <c r="M10" s="4">
        <f>H10-C10</f>
        <v>-873</v>
      </c>
      <c r="N10" s="4">
        <f>L10-G10</f>
        <v>-873</v>
      </c>
      <c r="O10" s="61"/>
      <c r="P10" s="62"/>
      <c r="Q10" s="63"/>
      <c r="R10" s="23">
        <v>6152</v>
      </c>
      <c r="S10" s="4"/>
      <c r="T10" s="4"/>
      <c r="U10" s="4"/>
      <c r="V10" s="4">
        <f>R10-+SUM(S10:U10)</f>
        <v>6152</v>
      </c>
      <c r="W10" s="4">
        <f>R10-H10</f>
        <v>0</v>
      </c>
      <c r="X10" s="4">
        <f>V10-L10</f>
        <v>0</v>
      </c>
      <c r="Y10" s="23"/>
      <c r="Z10" s="4"/>
      <c r="AA10" s="4"/>
      <c r="AB10" s="4"/>
      <c r="AC10" s="4">
        <f>Y10-+SUM(Z10:AB10)</f>
        <v>0</v>
      </c>
      <c r="AD10" s="4">
        <f>Y10-R10</f>
        <v>-6152</v>
      </c>
      <c r="AE10" s="4">
        <f>AC10-V10</f>
        <v>-6152</v>
      </c>
      <c r="AF10" s="71"/>
      <c r="AG10" s="72"/>
      <c r="AH10" s="73"/>
    </row>
    <row r="11" spans="2:34" ht="30" customHeight="1" hidden="1">
      <c r="B11" s="21" t="s">
        <v>1001</v>
      </c>
      <c r="C11" s="21"/>
      <c r="D11" s="21"/>
      <c r="E11" s="21"/>
      <c r="F11" s="21"/>
      <c r="G11" s="21"/>
      <c r="H11" s="21"/>
      <c r="I11" s="21"/>
      <c r="J11" s="21"/>
      <c r="K11" s="21"/>
      <c r="L11" s="21"/>
      <c r="M11" s="21"/>
      <c r="N11" s="21"/>
      <c r="O11" s="55"/>
      <c r="P11" s="56"/>
      <c r="Q11" s="57"/>
      <c r="R11" s="21"/>
      <c r="S11" s="21"/>
      <c r="T11" s="21"/>
      <c r="U11" s="21"/>
      <c r="V11" s="21"/>
      <c r="W11" s="21"/>
      <c r="X11" s="21"/>
      <c r="Y11" s="21"/>
      <c r="Z11" s="21"/>
      <c r="AA11" s="21"/>
      <c r="AB11" s="21"/>
      <c r="AC11" s="21"/>
      <c r="AD11" s="21"/>
      <c r="AE11" s="21"/>
      <c r="AF11" s="55" t="s">
        <v>128</v>
      </c>
      <c r="AG11" s="66"/>
      <c r="AH11" s="67"/>
    </row>
    <row r="12" spans="2:34" ht="30" customHeight="1" hidden="1">
      <c r="B12" s="64" t="s">
        <v>1199</v>
      </c>
      <c r="C12" s="22"/>
      <c r="D12" s="22"/>
      <c r="E12" s="22"/>
      <c r="F12" s="22"/>
      <c r="G12" s="22"/>
      <c r="H12" s="22"/>
      <c r="I12" s="22"/>
      <c r="J12" s="22"/>
      <c r="K12" s="22"/>
      <c r="L12" s="22"/>
      <c r="M12" s="22"/>
      <c r="N12" s="22"/>
      <c r="O12" s="58"/>
      <c r="P12" s="59"/>
      <c r="Q12" s="60"/>
      <c r="R12" s="22"/>
      <c r="S12" s="22"/>
      <c r="T12" s="22"/>
      <c r="U12" s="22"/>
      <c r="V12" s="22"/>
      <c r="W12" s="22"/>
      <c r="X12" s="22"/>
      <c r="Y12" s="22"/>
      <c r="Z12" s="22"/>
      <c r="AA12" s="22"/>
      <c r="AB12" s="22"/>
      <c r="AC12" s="22"/>
      <c r="AD12" s="22"/>
      <c r="AE12" s="22"/>
      <c r="AF12" s="68"/>
      <c r="AG12" s="69"/>
      <c r="AH12" s="70"/>
    </row>
    <row r="13" spans="1:34" ht="30" customHeight="1" hidden="1">
      <c r="A13" s="17">
        <v>2</v>
      </c>
      <c r="B13" s="65"/>
      <c r="C13" s="23">
        <v>485</v>
      </c>
      <c r="D13" s="4"/>
      <c r="E13" s="4"/>
      <c r="F13" s="4"/>
      <c r="G13" s="4">
        <f>C13-+SUM(D13:F13)</f>
        <v>485</v>
      </c>
      <c r="H13" s="23">
        <v>485</v>
      </c>
      <c r="I13" s="4"/>
      <c r="J13" s="4"/>
      <c r="K13" s="4"/>
      <c r="L13" s="4">
        <f>H13-+SUM(I13:K13)</f>
        <v>485</v>
      </c>
      <c r="M13" s="4">
        <f>H13-C13</f>
        <v>0</v>
      </c>
      <c r="N13" s="4">
        <f>L13-G13</f>
        <v>0</v>
      </c>
      <c r="O13" s="61"/>
      <c r="P13" s="62"/>
      <c r="Q13" s="63"/>
      <c r="R13" s="23">
        <v>485</v>
      </c>
      <c r="S13" s="4"/>
      <c r="T13" s="4"/>
      <c r="U13" s="4"/>
      <c r="V13" s="4">
        <f>R13-+SUM(S13:U13)</f>
        <v>485</v>
      </c>
      <c r="W13" s="4">
        <f>R13-H13</f>
        <v>0</v>
      </c>
      <c r="X13" s="4">
        <f>V13-L13</f>
        <v>0</v>
      </c>
      <c r="Y13" s="23"/>
      <c r="Z13" s="4"/>
      <c r="AA13" s="4"/>
      <c r="AB13" s="4"/>
      <c r="AC13" s="4">
        <f>Y13-+SUM(Z13:AB13)</f>
        <v>0</v>
      </c>
      <c r="AD13" s="4">
        <f>Y13-R13</f>
        <v>-485</v>
      </c>
      <c r="AE13" s="4">
        <f>AC13-V13</f>
        <v>-485</v>
      </c>
      <c r="AF13" s="71"/>
      <c r="AG13" s="72"/>
      <c r="AH13" s="73"/>
    </row>
    <row r="14" spans="2:34" ht="30" customHeight="1" hidden="1">
      <c r="B14" s="21" t="s">
        <v>1001</v>
      </c>
      <c r="C14" s="21"/>
      <c r="D14" s="21"/>
      <c r="E14" s="21"/>
      <c r="F14" s="21"/>
      <c r="G14" s="21"/>
      <c r="H14" s="21"/>
      <c r="I14" s="21"/>
      <c r="J14" s="21"/>
      <c r="K14" s="21"/>
      <c r="L14" s="21"/>
      <c r="M14" s="21"/>
      <c r="N14" s="21"/>
      <c r="O14" s="55" t="s">
        <v>1282</v>
      </c>
      <c r="P14" s="56"/>
      <c r="Q14" s="57"/>
      <c r="R14" s="21"/>
      <c r="S14" s="21"/>
      <c r="T14" s="21"/>
      <c r="U14" s="21"/>
      <c r="V14" s="21"/>
      <c r="W14" s="21"/>
      <c r="X14" s="21"/>
      <c r="Y14" s="21"/>
      <c r="Z14" s="21"/>
      <c r="AA14" s="21"/>
      <c r="AB14" s="21"/>
      <c r="AC14" s="21"/>
      <c r="AD14" s="21"/>
      <c r="AE14" s="21"/>
      <c r="AF14" s="55" t="s">
        <v>129</v>
      </c>
      <c r="AG14" s="66"/>
      <c r="AH14" s="67"/>
    </row>
    <row r="15" spans="2:34" ht="30" customHeight="1" hidden="1">
      <c r="B15" s="64" t="s">
        <v>1525</v>
      </c>
      <c r="C15" s="22"/>
      <c r="D15" s="22"/>
      <c r="E15" s="22"/>
      <c r="F15" s="22"/>
      <c r="G15" s="22"/>
      <c r="H15" s="22"/>
      <c r="I15" s="22"/>
      <c r="J15" s="22"/>
      <c r="K15" s="22"/>
      <c r="L15" s="22"/>
      <c r="M15" s="22"/>
      <c r="N15" s="22"/>
      <c r="O15" s="58"/>
      <c r="P15" s="59"/>
      <c r="Q15" s="60"/>
      <c r="R15" s="22"/>
      <c r="S15" s="22"/>
      <c r="T15" s="22"/>
      <c r="U15" s="22"/>
      <c r="V15" s="22"/>
      <c r="W15" s="22"/>
      <c r="X15" s="22"/>
      <c r="Y15" s="22"/>
      <c r="Z15" s="22"/>
      <c r="AA15" s="22"/>
      <c r="AB15" s="22"/>
      <c r="AC15" s="22"/>
      <c r="AD15" s="22"/>
      <c r="AE15" s="22"/>
      <c r="AF15" s="68"/>
      <c r="AG15" s="69"/>
      <c r="AH15" s="70"/>
    </row>
    <row r="16" spans="1:34" ht="30" customHeight="1" hidden="1">
      <c r="A16" s="17">
        <v>2</v>
      </c>
      <c r="B16" s="65"/>
      <c r="C16" s="23">
        <v>18657</v>
      </c>
      <c r="D16" s="4"/>
      <c r="E16" s="4"/>
      <c r="F16" s="4"/>
      <c r="G16" s="4">
        <f>C16-+SUM(D16:F16)</f>
        <v>18657</v>
      </c>
      <c r="H16" s="23">
        <v>17508</v>
      </c>
      <c r="I16" s="4"/>
      <c r="J16" s="4"/>
      <c r="K16" s="4"/>
      <c r="L16" s="4">
        <f>H16-+SUM(I16:K16)</f>
        <v>17508</v>
      </c>
      <c r="M16" s="4">
        <f>H16-C16</f>
        <v>-1149</v>
      </c>
      <c r="N16" s="4">
        <f>L16-G16</f>
        <v>-1149</v>
      </c>
      <c r="O16" s="61"/>
      <c r="P16" s="62"/>
      <c r="Q16" s="63"/>
      <c r="R16" s="23">
        <v>17508</v>
      </c>
      <c r="S16" s="4"/>
      <c r="T16" s="4"/>
      <c r="U16" s="4"/>
      <c r="V16" s="4">
        <f>R16-+SUM(S16:U16)</f>
        <v>17508</v>
      </c>
      <c r="W16" s="4">
        <f>R16-H16</f>
        <v>0</v>
      </c>
      <c r="X16" s="4">
        <f>V16-L16</f>
        <v>0</v>
      </c>
      <c r="Y16" s="23"/>
      <c r="Z16" s="4"/>
      <c r="AA16" s="4"/>
      <c r="AB16" s="4"/>
      <c r="AC16" s="4">
        <f>Y16-+SUM(Z16:AB16)</f>
        <v>0</v>
      </c>
      <c r="AD16" s="4">
        <f>Y16-R16</f>
        <v>-17508</v>
      </c>
      <c r="AE16" s="4">
        <f>AC16-V16</f>
        <v>-17508</v>
      </c>
      <c r="AF16" s="71"/>
      <c r="AG16" s="72"/>
      <c r="AH16" s="73"/>
    </row>
    <row r="17" spans="2:34" ht="30" customHeight="1" hidden="1">
      <c r="B17" s="21" t="s">
        <v>1001</v>
      </c>
      <c r="C17" s="21"/>
      <c r="D17" s="21"/>
      <c r="E17" s="21"/>
      <c r="F17" s="21"/>
      <c r="G17" s="21"/>
      <c r="H17" s="21"/>
      <c r="I17" s="21"/>
      <c r="J17" s="21"/>
      <c r="K17" s="21"/>
      <c r="L17" s="21"/>
      <c r="M17" s="21"/>
      <c r="N17" s="21"/>
      <c r="O17" s="55" t="s">
        <v>88</v>
      </c>
      <c r="P17" s="56"/>
      <c r="Q17" s="57"/>
      <c r="R17" s="21"/>
      <c r="S17" s="21"/>
      <c r="T17" s="21"/>
      <c r="U17" s="21"/>
      <c r="V17" s="21"/>
      <c r="W17" s="21"/>
      <c r="X17" s="21"/>
      <c r="Y17" s="21"/>
      <c r="Z17" s="21"/>
      <c r="AA17" s="21"/>
      <c r="AB17" s="21"/>
      <c r="AC17" s="21"/>
      <c r="AD17" s="21"/>
      <c r="AE17" s="21"/>
      <c r="AF17" s="55" t="s">
        <v>1135</v>
      </c>
      <c r="AG17" s="66"/>
      <c r="AH17" s="67"/>
    </row>
    <row r="18" spans="2:34" ht="30" customHeight="1" hidden="1">
      <c r="B18" s="64" t="s">
        <v>1526</v>
      </c>
      <c r="C18" s="22"/>
      <c r="D18" s="22"/>
      <c r="E18" s="22"/>
      <c r="F18" s="22"/>
      <c r="G18" s="22"/>
      <c r="H18" s="22"/>
      <c r="I18" s="22"/>
      <c r="J18" s="22"/>
      <c r="K18" s="22"/>
      <c r="L18" s="22"/>
      <c r="M18" s="22"/>
      <c r="N18" s="22"/>
      <c r="O18" s="58"/>
      <c r="P18" s="59"/>
      <c r="Q18" s="60"/>
      <c r="R18" s="22"/>
      <c r="S18" s="22"/>
      <c r="T18" s="22"/>
      <c r="U18" s="22"/>
      <c r="V18" s="22"/>
      <c r="W18" s="22"/>
      <c r="X18" s="22"/>
      <c r="Y18" s="22"/>
      <c r="Z18" s="22"/>
      <c r="AA18" s="22"/>
      <c r="AB18" s="22"/>
      <c r="AC18" s="22"/>
      <c r="AD18" s="22"/>
      <c r="AE18" s="22"/>
      <c r="AF18" s="68"/>
      <c r="AG18" s="69"/>
      <c r="AH18" s="70"/>
    </row>
    <row r="19" spans="1:34" ht="30" customHeight="1" hidden="1">
      <c r="A19" s="17">
        <v>2</v>
      </c>
      <c r="B19" s="65"/>
      <c r="C19" s="23">
        <v>4095</v>
      </c>
      <c r="D19" s="4"/>
      <c r="E19" s="4"/>
      <c r="F19" s="4"/>
      <c r="G19" s="4">
        <f>C19-+SUM(D19:F19)</f>
        <v>4095</v>
      </c>
      <c r="H19" s="23">
        <v>0</v>
      </c>
      <c r="I19" s="4"/>
      <c r="J19" s="4"/>
      <c r="K19" s="4"/>
      <c r="L19" s="4">
        <f>H19-+SUM(I19:K19)</f>
        <v>0</v>
      </c>
      <c r="M19" s="4">
        <f>H19-C19</f>
        <v>-4095</v>
      </c>
      <c r="N19" s="4">
        <f>L19-G19</f>
        <v>-4095</v>
      </c>
      <c r="O19" s="61"/>
      <c r="P19" s="62"/>
      <c r="Q19" s="63"/>
      <c r="R19" s="23">
        <v>0</v>
      </c>
      <c r="S19" s="4"/>
      <c r="T19" s="4"/>
      <c r="U19" s="4"/>
      <c r="V19" s="4">
        <f>R19-+SUM(S19:U19)</f>
        <v>0</v>
      </c>
      <c r="W19" s="4">
        <f>R19-H19</f>
        <v>0</v>
      </c>
      <c r="X19" s="4">
        <f>V19-L19</f>
        <v>0</v>
      </c>
      <c r="Y19" s="23"/>
      <c r="Z19" s="4"/>
      <c r="AA19" s="4"/>
      <c r="AB19" s="4"/>
      <c r="AC19" s="4">
        <f>Y19-+SUM(Z19:AB19)</f>
        <v>0</v>
      </c>
      <c r="AD19" s="4">
        <f>Y19-R19</f>
        <v>0</v>
      </c>
      <c r="AE19" s="4">
        <f>AC19-V19</f>
        <v>0</v>
      </c>
      <c r="AF19" s="71"/>
      <c r="AG19" s="72"/>
      <c r="AH19" s="73"/>
    </row>
    <row r="20" spans="2:34" ht="30" customHeight="1" hidden="1">
      <c r="B20" s="21" t="s">
        <v>1001</v>
      </c>
      <c r="C20" s="21"/>
      <c r="D20" s="21"/>
      <c r="E20" s="21"/>
      <c r="F20" s="21"/>
      <c r="G20" s="21"/>
      <c r="H20" s="21"/>
      <c r="I20" s="21"/>
      <c r="J20" s="21"/>
      <c r="K20" s="21"/>
      <c r="L20" s="21"/>
      <c r="M20" s="21"/>
      <c r="N20" s="21"/>
      <c r="O20" s="55" t="s">
        <v>80</v>
      </c>
      <c r="P20" s="56"/>
      <c r="Q20" s="57"/>
      <c r="R20" s="21"/>
      <c r="S20" s="21"/>
      <c r="T20" s="21"/>
      <c r="U20" s="21"/>
      <c r="V20" s="21"/>
      <c r="W20" s="21"/>
      <c r="X20" s="21"/>
      <c r="Y20" s="21"/>
      <c r="Z20" s="21"/>
      <c r="AA20" s="21"/>
      <c r="AB20" s="21"/>
      <c r="AC20" s="21"/>
      <c r="AD20" s="21"/>
      <c r="AE20" s="21"/>
      <c r="AF20" s="55" t="s">
        <v>355</v>
      </c>
      <c r="AG20" s="66"/>
      <c r="AH20" s="67"/>
    </row>
    <row r="21" spans="2:34" ht="30" customHeight="1" hidden="1">
      <c r="B21" s="64" t="s">
        <v>636</v>
      </c>
      <c r="C21" s="22"/>
      <c r="D21" s="22"/>
      <c r="E21" s="22"/>
      <c r="F21" s="22"/>
      <c r="G21" s="22"/>
      <c r="H21" s="22"/>
      <c r="I21" s="22"/>
      <c r="J21" s="22"/>
      <c r="K21" s="22"/>
      <c r="L21" s="22"/>
      <c r="M21" s="22"/>
      <c r="N21" s="22"/>
      <c r="O21" s="58"/>
      <c r="P21" s="59"/>
      <c r="Q21" s="60"/>
      <c r="R21" s="22"/>
      <c r="S21" s="22"/>
      <c r="T21" s="22"/>
      <c r="U21" s="22"/>
      <c r="V21" s="22"/>
      <c r="W21" s="22"/>
      <c r="X21" s="22"/>
      <c r="Y21" s="22"/>
      <c r="Z21" s="22"/>
      <c r="AA21" s="22"/>
      <c r="AB21" s="22"/>
      <c r="AC21" s="22"/>
      <c r="AD21" s="22"/>
      <c r="AE21" s="22"/>
      <c r="AF21" s="68"/>
      <c r="AG21" s="69"/>
      <c r="AH21" s="70"/>
    </row>
    <row r="22" spans="1:34" ht="30" customHeight="1" hidden="1">
      <c r="A22" s="17">
        <v>2</v>
      </c>
      <c r="B22" s="65"/>
      <c r="C22" s="4">
        <v>4913</v>
      </c>
      <c r="D22" s="4"/>
      <c r="E22" s="4"/>
      <c r="F22" s="4"/>
      <c r="G22" s="4">
        <f>C22-+SUM(D22:F22)</f>
        <v>4913</v>
      </c>
      <c r="H22" s="4">
        <v>4782</v>
      </c>
      <c r="I22" s="4"/>
      <c r="J22" s="4"/>
      <c r="K22" s="4"/>
      <c r="L22" s="4">
        <f>H22-+SUM(I22:K22)</f>
        <v>4782</v>
      </c>
      <c r="M22" s="4">
        <f>H22-C22</f>
        <v>-131</v>
      </c>
      <c r="N22" s="4">
        <f>L22-G22</f>
        <v>-131</v>
      </c>
      <c r="O22" s="61"/>
      <c r="P22" s="62"/>
      <c r="Q22" s="63"/>
      <c r="R22" s="4">
        <v>4782</v>
      </c>
      <c r="S22" s="4"/>
      <c r="T22" s="4"/>
      <c r="U22" s="4"/>
      <c r="V22" s="4">
        <f>R22-+SUM(S22:U22)</f>
        <v>4782</v>
      </c>
      <c r="W22" s="4">
        <f>R22-H22</f>
        <v>0</v>
      </c>
      <c r="X22" s="4">
        <f>V22-L22</f>
        <v>0</v>
      </c>
      <c r="Y22" s="4"/>
      <c r="Z22" s="4"/>
      <c r="AA22" s="4"/>
      <c r="AB22" s="4"/>
      <c r="AC22" s="4">
        <f>Y22-+SUM(Z22:AB22)</f>
        <v>0</v>
      </c>
      <c r="AD22" s="4">
        <f>Y22-R22</f>
        <v>-4782</v>
      </c>
      <c r="AE22" s="4">
        <f>AC22-V22</f>
        <v>-4782</v>
      </c>
      <c r="AF22" s="71"/>
      <c r="AG22" s="72"/>
      <c r="AH22" s="73"/>
    </row>
    <row r="23" spans="2:34" ht="30" customHeight="1" hidden="1">
      <c r="B23" s="21" t="s">
        <v>1001</v>
      </c>
      <c r="C23" s="21"/>
      <c r="D23" s="21"/>
      <c r="E23" s="21"/>
      <c r="F23" s="21"/>
      <c r="G23" s="21"/>
      <c r="H23" s="21"/>
      <c r="I23" s="21"/>
      <c r="J23" s="21"/>
      <c r="K23" s="21"/>
      <c r="L23" s="21"/>
      <c r="M23" s="21"/>
      <c r="N23" s="21"/>
      <c r="O23" s="55"/>
      <c r="P23" s="56"/>
      <c r="Q23" s="57"/>
      <c r="R23" s="21"/>
      <c r="S23" s="21"/>
      <c r="T23" s="21"/>
      <c r="U23" s="21"/>
      <c r="V23" s="21"/>
      <c r="W23" s="21"/>
      <c r="X23" s="21"/>
      <c r="Y23" s="21"/>
      <c r="Z23" s="21"/>
      <c r="AA23" s="21"/>
      <c r="AB23" s="21"/>
      <c r="AC23" s="21"/>
      <c r="AD23" s="21"/>
      <c r="AE23" s="21"/>
      <c r="AF23" s="55" t="s">
        <v>356</v>
      </c>
      <c r="AG23" s="66"/>
      <c r="AH23" s="67"/>
    </row>
    <row r="24" spans="2:34" ht="30" customHeight="1" hidden="1">
      <c r="B24" s="64" t="s">
        <v>1399</v>
      </c>
      <c r="C24" s="22"/>
      <c r="D24" s="22"/>
      <c r="E24" s="22"/>
      <c r="F24" s="22"/>
      <c r="G24" s="22"/>
      <c r="H24" s="22"/>
      <c r="I24" s="22"/>
      <c r="J24" s="22"/>
      <c r="K24" s="22"/>
      <c r="L24" s="22"/>
      <c r="M24" s="22"/>
      <c r="N24" s="22"/>
      <c r="O24" s="58"/>
      <c r="P24" s="59"/>
      <c r="Q24" s="60"/>
      <c r="R24" s="22"/>
      <c r="S24" s="22"/>
      <c r="T24" s="22"/>
      <c r="U24" s="22"/>
      <c r="V24" s="22"/>
      <c r="W24" s="22"/>
      <c r="X24" s="22"/>
      <c r="Y24" s="22"/>
      <c r="Z24" s="22"/>
      <c r="AA24" s="22"/>
      <c r="AB24" s="22"/>
      <c r="AC24" s="22"/>
      <c r="AD24" s="22"/>
      <c r="AE24" s="22"/>
      <c r="AF24" s="68"/>
      <c r="AG24" s="69"/>
      <c r="AH24" s="70"/>
    </row>
    <row r="25" spans="1:34" ht="30" customHeight="1" hidden="1">
      <c r="A25" s="17">
        <v>2</v>
      </c>
      <c r="B25" s="65"/>
      <c r="C25" s="4">
        <v>1917</v>
      </c>
      <c r="D25" s="4"/>
      <c r="E25" s="4"/>
      <c r="F25" s="4">
        <v>2240</v>
      </c>
      <c r="G25" s="4">
        <f>C25-+SUM(D25:F25)</f>
        <v>-323</v>
      </c>
      <c r="H25" s="4">
        <v>1917</v>
      </c>
      <c r="I25" s="4"/>
      <c r="J25" s="4"/>
      <c r="K25" s="4">
        <v>2240</v>
      </c>
      <c r="L25" s="4">
        <f>H25-+SUM(I25:K25)</f>
        <v>-323</v>
      </c>
      <c r="M25" s="4">
        <f>H25-C25</f>
        <v>0</v>
      </c>
      <c r="N25" s="4">
        <f>L25-G25</f>
        <v>0</v>
      </c>
      <c r="O25" s="61"/>
      <c r="P25" s="62"/>
      <c r="Q25" s="63"/>
      <c r="R25" s="4">
        <v>1917</v>
      </c>
      <c r="S25" s="4"/>
      <c r="T25" s="4"/>
      <c r="U25" s="4">
        <v>2240</v>
      </c>
      <c r="V25" s="4">
        <f>R25-+SUM(S25:U25)</f>
        <v>-323</v>
      </c>
      <c r="W25" s="4">
        <f>R25-H25</f>
        <v>0</v>
      </c>
      <c r="X25" s="4">
        <f>V25-L25</f>
        <v>0</v>
      </c>
      <c r="Y25" s="4"/>
      <c r="Z25" s="4"/>
      <c r="AA25" s="4"/>
      <c r="AB25" s="4"/>
      <c r="AC25" s="4">
        <f>Y25-+SUM(Z25:AB25)</f>
        <v>0</v>
      </c>
      <c r="AD25" s="4">
        <f>Y25-R25</f>
        <v>-1917</v>
      </c>
      <c r="AE25" s="4">
        <f>AC25-V25</f>
        <v>323</v>
      </c>
      <c r="AF25" s="71"/>
      <c r="AG25" s="72"/>
      <c r="AH25" s="73"/>
    </row>
    <row r="26" spans="2:34" ht="30" customHeight="1" hidden="1">
      <c r="B26" s="21" t="s">
        <v>1001</v>
      </c>
      <c r="C26" s="21"/>
      <c r="D26" s="21"/>
      <c r="E26" s="21"/>
      <c r="F26" s="21"/>
      <c r="G26" s="21"/>
      <c r="H26" s="21"/>
      <c r="I26" s="21"/>
      <c r="J26" s="21"/>
      <c r="K26" s="21"/>
      <c r="L26" s="21"/>
      <c r="M26" s="21"/>
      <c r="N26" s="21"/>
      <c r="O26" s="55"/>
      <c r="P26" s="56"/>
      <c r="Q26" s="57"/>
      <c r="R26" s="21"/>
      <c r="S26" s="21"/>
      <c r="T26" s="21"/>
      <c r="U26" s="21"/>
      <c r="V26" s="21"/>
      <c r="W26" s="21"/>
      <c r="X26" s="21"/>
      <c r="Y26" s="21"/>
      <c r="Z26" s="21"/>
      <c r="AA26" s="21"/>
      <c r="AB26" s="21"/>
      <c r="AC26" s="21"/>
      <c r="AD26" s="21"/>
      <c r="AE26" s="21"/>
      <c r="AF26" s="55" t="s">
        <v>1031</v>
      </c>
      <c r="AG26" s="66"/>
      <c r="AH26" s="67"/>
    </row>
    <row r="27" spans="2:34" ht="30" customHeight="1" hidden="1">
      <c r="B27" s="64" t="s">
        <v>1527</v>
      </c>
      <c r="C27" s="22"/>
      <c r="D27" s="22"/>
      <c r="E27" s="22"/>
      <c r="F27" s="22"/>
      <c r="G27" s="22"/>
      <c r="H27" s="22"/>
      <c r="I27" s="22"/>
      <c r="J27" s="22"/>
      <c r="K27" s="22"/>
      <c r="L27" s="22"/>
      <c r="M27" s="22"/>
      <c r="N27" s="22"/>
      <c r="O27" s="58"/>
      <c r="P27" s="59"/>
      <c r="Q27" s="60"/>
      <c r="R27" s="22"/>
      <c r="S27" s="22"/>
      <c r="T27" s="22"/>
      <c r="U27" s="22"/>
      <c r="V27" s="22"/>
      <c r="W27" s="22"/>
      <c r="X27" s="22"/>
      <c r="Y27" s="22"/>
      <c r="Z27" s="22"/>
      <c r="AA27" s="22"/>
      <c r="AB27" s="22"/>
      <c r="AC27" s="22"/>
      <c r="AD27" s="22"/>
      <c r="AE27" s="22"/>
      <c r="AF27" s="68"/>
      <c r="AG27" s="69"/>
      <c r="AH27" s="70"/>
    </row>
    <row r="28" spans="1:34" ht="30" customHeight="1" hidden="1">
      <c r="A28" s="17">
        <v>2</v>
      </c>
      <c r="B28" s="65"/>
      <c r="C28" s="23">
        <v>264</v>
      </c>
      <c r="D28" s="4"/>
      <c r="E28" s="4"/>
      <c r="F28" s="4"/>
      <c r="G28" s="4">
        <f>C28-+SUM(D28:F28)</f>
        <v>264</v>
      </c>
      <c r="H28" s="23">
        <v>264</v>
      </c>
      <c r="I28" s="4"/>
      <c r="J28" s="4"/>
      <c r="K28" s="4"/>
      <c r="L28" s="4">
        <f>H28-+SUM(I28:K28)</f>
        <v>264</v>
      </c>
      <c r="M28" s="4">
        <f>H28-C28</f>
        <v>0</v>
      </c>
      <c r="N28" s="4">
        <f>L28-G28</f>
        <v>0</v>
      </c>
      <c r="O28" s="61"/>
      <c r="P28" s="62"/>
      <c r="Q28" s="63"/>
      <c r="R28" s="23">
        <v>264</v>
      </c>
      <c r="S28" s="4"/>
      <c r="T28" s="4"/>
      <c r="U28" s="4"/>
      <c r="V28" s="4">
        <f>R28-+SUM(S28:U28)</f>
        <v>264</v>
      </c>
      <c r="W28" s="4">
        <f>R28-H28</f>
        <v>0</v>
      </c>
      <c r="X28" s="4">
        <f>V28-L28</f>
        <v>0</v>
      </c>
      <c r="Y28" s="23"/>
      <c r="Z28" s="4"/>
      <c r="AA28" s="4"/>
      <c r="AB28" s="4"/>
      <c r="AC28" s="4">
        <f>Y28-+SUM(Z28:AB28)</f>
        <v>0</v>
      </c>
      <c r="AD28" s="4">
        <f>Y28-R28</f>
        <v>-264</v>
      </c>
      <c r="AE28" s="4">
        <f>AC28-V28</f>
        <v>-264</v>
      </c>
      <c r="AF28" s="71"/>
      <c r="AG28" s="72"/>
      <c r="AH28" s="73"/>
    </row>
    <row r="29" spans="2:34" ht="30" customHeight="1" hidden="1">
      <c r="B29" s="21" t="s">
        <v>1001</v>
      </c>
      <c r="C29" s="21"/>
      <c r="D29" s="21"/>
      <c r="E29" s="21"/>
      <c r="F29" s="21"/>
      <c r="G29" s="21"/>
      <c r="H29" s="21"/>
      <c r="I29" s="21"/>
      <c r="J29" s="21"/>
      <c r="K29" s="21"/>
      <c r="L29" s="21"/>
      <c r="M29" s="21"/>
      <c r="N29" s="21"/>
      <c r="O29" s="55" t="s">
        <v>81</v>
      </c>
      <c r="P29" s="56"/>
      <c r="Q29" s="57"/>
      <c r="R29" s="21"/>
      <c r="S29" s="21"/>
      <c r="T29" s="21"/>
      <c r="U29" s="21"/>
      <c r="V29" s="21"/>
      <c r="W29" s="21"/>
      <c r="X29" s="21"/>
      <c r="Y29" s="21"/>
      <c r="Z29" s="21"/>
      <c r="AA29" s="21"/>
      <c r="AB29" s="21"/>
      <c r="AC29" s="21"/>
      <c r="AD29" s="21"/>
      <c r="AE29" s="21"/>
      <c r="AF29" s="55" t="s">
        <v>1117</v>
      </c>
      <c r="AG29" s="66"/>
      <c r="AH29" s="67"/>
    </row>
    <row r="30" spans="2:34" ht="30" customHeight="1" hidden="1">
      <c r="B30" s="64" t="s">
        <v>1528</v>
      </c>
      <c r="C30" s="22"/>
      <c r="D30" s="22"/>
      <c r="E30" s="22"/>
      <c r="F30" s="22"/>
      <c r="G30" s="22"/>
      <c r="H30" s="22"/>
      <c r="I30" s="22"/>
      <c r="J30" s="22"/>
      <c r="K30" s="22"/>
      <c r="L30" s="22"/>
      <c r="M30" s="22"/>
      <c r="N30" s="22"/>
      <c r="O30" s="58"/>
      <c r="P30" s="59"/>
      <c r="Q30" s="60"/>
      <c r="R30" s="22"/>
      <c r="S30" s="22"/>
      <c r="T30" s="22"/>
      <c r="U30" s="22"/>
      <c r="V30" s="22"/>
      <c r="W30" s="22"/>
      <c r="X30" s="22"/>
      <c r="Y30" s="22"/>
      <c r="Z30" s="22"/>
      <c r="AA30" s="22"/>
      <c r="AB30" s="22"/>
      <c r="AC30" s="22"/>
      <c r="AD30" s="22"/>
      <c r="AE30" s="22"/>
      <c r="AF30" s="68"/>
      <c r="AG30" s="69"/>
      <c r="AH30" s="70"/>
    </row>
    <row r="31" spans="1:34" ht="30" customHeight="1" hidden="1">
      <c r="A31" s="17">
        <v>2</v>
      </c>
      <c r="B31" s="65"/>
      <c r="C31" s="23">
        <v>2634</v>
      </c>
      <c r="D31" s="4"/>
      <c r="E31" s="4"/>
      <c r="F31" s="4"/>
      <c r="G31" s="4">
        <f>C31-+SUM(D31:F31)</f>
        <v>2634</v>
      </c>
      <c r="H31" s="23">
        <v>2404</v>
      </c>
      <c r="I31" s="4"/>
      <c r="J31" s="4"/>
      <c r="K31" s="4"/>
      <c r="L31" s="4">
        <f>H31-+SUM(I31:K31)</f>
        <v>2404</v>
      </c>
      <c r="M31" s="4">
        <f>H31-C31</f>
        <v>-230</v>
      </c>
      <c r="N31" s="4">
        <f>L31-G31</f>
        <v>-230</v>
      </c>
      <c r="O31" s="61"/>
      <c r="P31" s="62"/>
      <c r="Q31" s="63"/>
      <c r="R31" s="23">
        <v>2404</v>
      </c>
      <c r="S31" s="4"/>
      <c r="T31" s="4"/>
      <c r="U31" s="4"/>
      <c r="V31" s="4">
        <f>R31-+SUM(S31:U31)</f>
        <v>2404</v>
      </c>
      <c r="W31" s="4">
        <f>R31-H31</f>
        <v>0</v>
      </c>
      <c r="X31" s="4">
        <f>V31-L31</f>
        <v>0</v>
      </c>
      <c r="Y31" s="23"/>
      <c r="Z31" s="4"/>
      <c r="AA31" s="4"/>
      <c r="AB31" s="4"/>
      <c r="AC31" s="4">
        <f>Y31-+SUM(Z31:AB31)</f>
        <v>0</v>
      </c>
      <c r="AD31" s="4">
        <f>Y31-R31</f>
        <v>-2404</v>
      </c>
      <c r="AE31" s="4">
        <f>AC31-V31</f>
        <v>-2404</v>
      </c>
      <c r="AF31" s="71"/>
      <c r="AG31" s="72"/>
      <c r="AH31" s="73"/>
    </row>
    <row r="32" spans="2:34" ht="30" customHeight="1" hidden="1">
      <c r="B32" s="21" t="s">
        <v>1001</v>
      </c>
      <c r="C32" s="21"/>
      <c r="D32" s="21"/>
      <c r="E32" s="21"/>
      <c r="F32" s="21"/>
      <c r="G32" s="21"/>
      <c r="H32" s="21"/>
      <c r="I32" s="21"/>
      <c r="J32" s="21"/>
      <c r="K32" s="21"/>
      <c r="L32" s="21"/>
      <c r="M32" s="21"/>
      <c r="N32" s="21"/>
      <c r="O32" s="55"/>
      <c r="P32" s="56"/>
      <c r="Q32" s="57"/>
      <c r="R32" s="21"/>
      <c r="S32" s="21"/>
      <c r="T32" s="21"/>
      <c r="U32" s="21"/>
      <c r="V32" s="21"/>
      <c r="W32" s="21"/>
      <c r="X32" s="21"/>
      <c r="Y32" s="21"/>
      <c r="Z32" s="21"/>
      <c r="AA32" s="21"/>
      <c r="AB32" s="21"/>
      <c r="AC32" s="21"/>
      <c r="AD32" s="21"/>
      <c r="AE32" s="21"/>
      <c r="AF32" s="55" t="s">
        <v>1118</v>
      </c>
      <c r="AG32" s="66"/>
      <c r="AH32" s="67"/>
    </row>
    <row r="33" spans="2:34" ht="30" customHeight="1" hidden="1">
      <c r="B33" s="64" t="s">
        <v>1529</v>
      </c>
      <c r="C33" s="22"/>
      <c r="D33" s="22"/>
      <c r="E33" s="22"/>
      <c r="F33" s="22"/>
      <c r="G33" s="22"/>
      <c r="H33" s="22"/>
      <c r="I33" s="22"/>
      <c r="J33" s="22"/>
      <c r="K33" s="22"/>
      <c r="L33" s="22"/>
      <c r="M33" s="22"/>
      <c r="N33" s="22"/>
      <c r="O33" s="58"/>
      <c r="P33" s="59"/>
      <c r="Q33" s="60"/>
      <c r="R33" s="22"/>
      <c r="S33" s="22"/>
      <c r="T33" s="22"/>
      <c r="U33" s="22"/>
      <c r="V33" s="22"/>
      <c r="W33" s="22"/>
      <c r="X33" s="22"/>
      <c r="Y33" s="22"/>
      <c r="Z33" s="22"/>
      <c r="AA33" s="22"/>
      <c r="AB33" s="22"/>
      <c r="AC33" s="22"/>
      <c r="AD33" s="22"/>
      <c r="AE33" s="22"/>
      <c r="AF33" s="68"/>
      <c r="AG33" s="69"/>
      <c r="AH33" s="70"/>
    </row>
    <row r="34" spans="1:34" ht="30" customHeight="1" hidden="1">
      <c r="A34" s="17">
        <v>2</v>
      </c>
      <c r="B34" s="65"/>
      <c r="C34" s="23">
        <v>97</v>
      </c>
      <c r="D34" s="4">
        <v>97</v>
      </c>
      <c r="E34" s="4"/>
      <c r="F34" s="4"/>
      <c r="G34" s="4">
        <f>C34-+SUM(D34:F34)</f>
        <v>0</v>
      </c>
      <c r="H34" s="23">
        <v>97</v>
      </c>
      <c r="I34" s="4">
        <v>97</v>
      </c>
      <c r="J34" s="4"/>
      <c r="K34" s="4"/>
      <c r="L34" s="4">
        <f>H34-+SUM(I34:K34)</f>
        <v>0</v>
      </c>
      <c r="M34" s="4">
        <f>H34-C34</f>
        <v>0</v>
      </c>
      <c r="N34" s="4">
        <f>L34-G34</f>
        <v>0</v>
      </c>
      <c r="O34" s="61"/>
      <c r="P34" s="62"/>
      <c r="Q34" s="63"/>
      <c r="R34" s="23">
        <v>97</v>
      </c>
      <c r="S34" s="4">
        <v>97</v>
      </c>
      <c r="T34" s="4"/>
      <c r="U34" s="4"/>
      <c r="V34" s="4">
        <f>R34-+SUM(S34:U34)</f>
        <v>0</v>
      </c>
      <c r="W34" s="4">
        <f>R34-H34</f>
        <v>0</v>
      </c>
      <c r="X34" s="4">
        <f>V34-L34</f>
        <v>0</v>
      </c>
      <c r="Y34" s="23"/>
      <c r="Z34" s="4"/>
      <c r="AA34" s="4"/>
      <c r="AB34" s="4"/>
      <c r="AC34" s="4">
        <f>Y34-+SUM(Z34:AB34)</f>
        <v>0</v>
      </c>
      <c r="AD34" s="4">
        <f>Y34-R34</f>
        <v>-97</v>
      </c>
      <c r="AE34" s="4">
        <f>AC34-V34</f>
        <v>0</v>
      </c>
      <c r="AF34" s="71"/>
      <c r="AG34" s="72"/>
      <c r="AH34" s="73"/>
    </row>
    <row r="35" spans="2:34" ht="30" customHeight="1" hidden="1">
      <c r="B35" s="21" t="s">
        <v>1001</v>
      </c>
      <c r="C35" s="21"/>
      <c r="D35" s="21"/>
      <c r="E35" s="21"/>
      <c r="F35" s="21"/>
      <c r="G35" s="21"/>
      <c r="H35" s="21"/>
      <c r="I35" s="21"/>
      <c r="J35" s="21"/>
      <c r="K35" s="21"/>
      <c r="L35" s="21"/>
      <c r="M35" s="21"/>
      <c r="N35" s="21"/>
      <c r="O35" s="55"/>
      <c r="P35" s="56"/>
      <c r="Q35" s="57"/>
      <c r="R35" s="21"/>
      <c r="S35" s="21"/>
      <c r="T35" s="21"/>
      <c r="U35" s="21"/>
      <c r="V35" s="21"/>
      <c r="W35" s="21"/>
      <c r="X35" s="21"/>
      <c r="Y35" s="21"/>
      <c r="Z35" s="21"/>
      <c r="AA35" s="21"/>
      <c r="AB35" s="21"/>
      <c r="AC35" s="21"/>
      <c r="AD35" s="21"/>
      <c r="AE35" s="21"/>
      <c r="AF35" s="55" t="s">
        <v>1119</v>
      </c>
      <c r="AG35" s="66"/>
      <c r="AH35" s="67"/>
    </row>
    <row r="36" spans="2:34" ht="30" customHeight="1" hidden="1">
      <c r="B36" s="64" t="s">
        <v>817</v>
      </c>
      <c r="C36" s="22"/>
      <c r="D36" s="22"/>
      <c r="E36" s="22"/>
      <c r="F36" s="22"/>
      <c r="G36" s="22"/>
      <c r="H36" s="22"/>
      <c r="I36" s="22"/>
      <c r="J36" s="22"/>
      <c r="K36" s="22"/>
      <c r="L36" s="22"/>
      <c r="M36" s="22"/>
      <c r="N36" s="22"/>
      <c r="O36" s="58"/>
      <c r="P36" s="59"/>
      <c r="Q36" s="60"/>
      <c r="R36" s="22"/>
      <c r="S36" s="22"/>
      <c r="T36" s="22"/>
      <c r="U36" s="22"/>
      <c r="V36" s="22"/>
      <c r="W36" s="22"/>
      <c r="X36" s="22"/>
      <c r="Y36" s="22"/>
      <c r="Z36" s="22"/>
      <c r="AA36" s="22"/>
      <c r="AB36" s="22"/>
      <c r="AC36" s="22"/>
      <c r="AD36" s="22"/>
      <c r="AE36" s="22"/>
      <c r="AF36" s="68"/>
      <c r="AG36" s="69"/>
      <c r="AH36" s="70"/>
    </row>
    <row r="37" spans="1:34" ht="30" customHeight="1" hidden="1">
      <c r="A37" s="17">
        <v>2</v>
      </c>
      <c r="B37" s="65"/>
      <c r="C37" s="23">
        <v>9315</v>
      </c>
      <c r="D37" s="4"/>
      <c r="E37" s="4"/>
      <c r="F37" s="4"/>
      <c r="G37" s="4">
        <f>C37-+SUM(D37:F37)</f>
        <v>9315</v>
      </c>
      <c r="H37" s="23">
        <v>9315</v>
      </c>
      <c r="I37" s="4"/>
      <c r="J37" s="4"/>
      <c r="K37" s="4"/>
      <c r="L37" s="4">
        <f>H37-+SUM(I37:K37)</f>
        <v>9315</v>
      </c>
      <c r="M37" s="4">
        <f>H37-C37</f>
        <v>0</v>
      </c>
      <c r="N37" s="4">
        <f>L37-G37</f>
        <v>0</v>
      </c>
      <c r="O37" s="61"/>
      <c r="P37" s="62"/>
      <c r="Q37" s="63"/>
      <c r="R37" s="23">
        <v>9315</v>
      </c>
      <c r="S37" s="4"/>
      <c r="T37" s="4"/>
      <c r="U37" s="4"/>
      <c r="V37" s="4">
        <f>R37-+SUM(S37:U37)</f>
        <v>9315</v>
      </c>
      <c r="W37" s="4">
        <f>R37-H37</f>
        <v>0</v>
      </c>
      <c r="X37" s="4">
        <f>V37-L37</f>
        <v>0</v>
      </c>
      <c r="Y37" s="23"/>
      <c r="Z37" s="4"/>
      <c r="AA37" s="4"/>
      <c r="AB37" s="4"/>
      <c r="AC37" s="4">
        <f>Y37-+SUM(Z37:AB37)</f>
        <v>0</v>
      </c>
      <c r="AD37" s="4">
        <f>Y37-R37</f>
        <v>-9315</v>
      </c>
      <c r="AE37" s="4">
        <f>AC37-V37</f>
        <v>-9315</v>
      </c>
      <c r="AF37" s="71"/>
      <c r="AG37" s="72"/>
      <c r="AH37" s="73"/>
    </row>
    <row r="38" spans="2:34" ht="30" customHeight="1" hidden="1">
      <c r="B38" s="21" t="s">
        <v>1001</v>
      </c>
      <c r="C38" s="21"/>
      <c r="D38" s="21"/>
      <c r="E38" s="21"/>
      <c r="F38" s="21"/>
      <c r="G38" s="21"/>
      <c r="H38" s="21"/>
      <c r="I38" s="21"/>
      <c r="J38" s="21"/>
      <c r="K38" s="21"/>
      <c r="L38" s="21"/>
      <c r="M38" s="21"/>
      <c r="N38" s="21"/>
      <c r="O38" s="55" t="s">
        <v>1283</v>
      </c>
      <c r="P38" s="56"/>
      <c r="Q38" s="57"/>
      <c r="R38" s="21"/>
      <c r="S38" s="21"/>
      <c r="T38" s="21"/>
      <c r="U38" s="21"/>
      <c r="V38" s="21"/>
      <c r="W38" s="21"/>
      <c r="X38" s="21"/>
      <c r="Y38" s="21"/>
      <c r="Z38" s="21"/>
      <c r="AA38" s="21"/>
      <c r="AB38" s="21"/>
      <c r="AC38" s="21"/>
      <c r="AD38" s="21"/>
      <c r="AE38" s="21"/>
      <c r="AF38" s="55" t="s">
        <v>1225</v>
      </c>
      <c r="AG38" s="66"/>
      <c r="AH38" s="67"/>
    </row>
    <row r="39" spans="2:34" ht="30" customHeight="1" hidden="1">
      <c r="B39" s="64" t="s">
        <v>1530</v>
      </c>
      <c r="C39" s="22"/>
      <c r="D39" s="22"/>
      <c r="E39" s="22"/>
      <c r="F39" s="22"/>
      <c r="G39" s="22"/>
      <c r="H39" s="22"/>
      <c r="I39" s="22"/>
      <c r="J39" s="22"/>
      <c r="K39" s="22"/>
      <c r="L39" s="22"/>
      <c r="M39" s="22"/>
      <c r="N39" s="22"/>
      <c r="O39" s="58"/>
      <c r="P39" s="59"/>
      <c r="Q39" s="60"/>
      <c r="R39" s="22"/>
      <c r="S39" s="22"/>
      <c r="T39" s="22"/>
      <c r="U39" s="22"/>
      <c r="V39" s="22"/>
      <c r="W39" s="22"/>
      <c r="X39" s="22"/>
      <c r="Y39" s="22"/>
      <c r="Z39" s="22"/>
      <c r="AA39" s="22"/>
      <c r="AB39" s="22"/>
      <c r="AC39" s="22"/>
      <c r="AD39" s="22"/>
      <c r="AE39" s="22"/>
      <c r="AF39" s="68"/>
      <c r="AG39" s="69"/>
      <c r="AH39" s="70"/>
    </row>
    <row r="40" spans="1:34" ht="30" customHeight="1" hidden="1">
      <c r="A40" s="17">
        <v>2</v>
      </c>
      <c r="B40" s="65"/>
      <c r="C40" s="23">
        <v>1120</v>
      </c>
      <c r="D40" s="4"/>
      <c r="E40" s="4"/>
      <c r="F40" s="4"/>
      <c r="G40" s="4">
        <f>C40-+SUM(D40:F40)</f>
        <v>1120</v>
      </c>
      <c r="H40" s="23">
        <v>1009</v>
      </c>
      <c r="I40" s="4"/>
      <c r="J40" s="4"/>
      <c r="K40" s="4"/>
      <c r="L40" s="4">
        <f>H40-+SUM(I40:K40)</f>
        <v>1009</v>
      </c>
      <c r="M40" s="4">
        <f>H40-C40</f>
        <v>-111</v>
      </c>
      <c r="N40" s="4">
        <f>L40-G40</f>
        <v>-111</v>
      </c>
      <c r="O40" s="61"/>
      <c r="P40" s="62"/>
      <c r="Q40" s="63"/>
      <c r="R40" s="23">
        <v>1009</v>
      </c>
      <c r="S40" s="4"/>
      <c r="T40" s="4"/>
      <c r="U40" s="4"/>
      <c r="V40" s="4">
        <f>R40-+SUM(S40:U40)</f>
        <v>1009</v>
      </c>
      <c r="W40" s="4">
        <f>R40-H40</f>
        <v>0</v>
      </c>
      <c r="X40" s="4">
        <f>V40-L40</f>
        <v>0</v>
      </c>
      <c r="Y40" s="23"/>
      <c r="Z40" s="4"/>
      <c r="AA40" s="4"/>
      <c r="AB40" s="4"/>
      <c r="AC40" s="4">
        <f>Y40-+SUM(Z40:AB40)</f>
        <v>0</v>
      </c>
      <c r="AD40" s="4">
        <f>Y40-R40</f>
        <v>-1009</v>
      </c>
      <c r="AE40" s="4">
        <f>AC40-V40</f>
        <v>-1009</v>
      </c>
      <c r="AF40" s="71"/>
      <c r="AG40" s="72"/>
      <c r="AH40" s="73"/>
    </row>
    <row r="41" spans="2:34" ht="30" customHeight="1" hidden="1">
      <c r="B41" s="21" t="s">
        <v>1001</v>
      </c>
      <c r="C41" s="21"/>
      <c r="D41" s="21"/>
      <c r="E41" s="21"/>
      <c r="F41" s="21"/>
      <c r="G41" s="21"/>
      <c r="H41" s="21"/>
      <c r="I41" s="21"/>
      <c r="J41" s="21"/>
      <c r="K41" s="21"/>
      <c r="L41" s="21"/>
      <c r="M41" s="21"/>
      <c r="N41" s="21"/>
      <c r="O41" s="55"/>
      <c r="P41" s="56"/>
      <c r="Q41" s="57"/>
      <c r="R41" s="21"/>
      <c r="S41" s="21"/>
      <c r="T41" s="21"/>
      <c r="U41" s="21"/>
      <c r="V41" s="21"/>
      <c r="W41" s="21"/>
      <c r="X41" s="21"/>
      <c r="Y41" s="21"/>
      <c r="Z41" s="21"/>
      <c r="AA41" s="21"/>
      <c r="AB41" s="21"/>
      <c r="AC41" s="21"/>
      <c r="AD41" s="21"/>
      <c r="AE41" s="21"/>
      <c r="AF41" s="55" t="s">
        <v>1226</v>
      </c>
      <c r="AG41" s="66"/>
      <c r="AH41" s="67"/>
    </row>
    <row r="42" spans="2:34" ht="30" customHeight="1" hidden="1">
      <c r="B42" s="64" t="s">
        <v>174</v>
      </c>
      <c r="C42" s="22"/>
      <c r="D42" s="22"/>
      <c r="E42" s="22"/>
      <c r="F42" s="22"/>
      <c r="G42" s="22"/>
      <c r="H42" s="22"/>
      <c r="I42" s="22"/>
      <c r="J42" s="22"/>
      <c r="K42" s="22"/>
      <c r="L42" s="22"/>
      <c r="M42" s="22"/>
      <c r="N42" s="22"/>
      <c r="O42" s="58"/>
      <c r="P42" s="59"/>
      <c r="Q42" s="60"/>
      <c r="R42" s="22"/>
      <c r="S42" s="22"/>
      <c r="T42" s="22"/>
      <c r="U42" s="22"/>
      <c r="V42" s="22"/>
      <c r="W42" s="22"/>
      <c r="X42" s="22"/>
      <c r="Y42" s="22"/>
      <c r="Z42" s="22"/>
      <c r="AA42" s="22"/>
      <c r="AB42" s="22"/>
      <c r="AC42" s="22"/>
      <c r="AD42" s="22"/>
      <c r="AE42" s="22"/>
      <c r="AF42" s="68"/>
      <c r="AG42" s="69"/>
      <c r="AH42" s="70"/>
    </row>
    <row r="43" spans="1:34" ht="30" customHeight="1" hidden="1">
      <c r="A43" s="17">
        <v>2</v>
      </c>
      <c r="B43" s="65"/>
      <c r="C43" s="23">
        <v>1295</v>
      </c>
      <c r="D43" s="4"/>
      <c r="E43" s="4"/>
      <c r="F43" s="4"/>
      <c r="G43" s="4">
        <f>C43-+SUM(D43:F43)</f>
        <v>1295</v>
      </c>
      <c r="H43" s="23">
        <v>1295</v>
      </c>
      <c r="I43" s="4"/>
      <c r="J43" s="4"/>
      <c r="K43" s="4"/>
      <c r="L43" s="4">
        <f>H43-+SUM(I43:K43)</f>
        <v>1295</v>
      </c>
      <c r="M43" s="4">
        <f>H43-C43</f>
        <v>0</v>
      </c>
      <c r="N43" s="4">
        <f>L43-G43</f>
        <v>0</v>
      </c>
      <c r="O43" s="61"/>
      <c r="P43" s="62"/>
      <c r="Q43" s="63"/>
      <c r="R43" s="23">
        <v>1295</v>
      </c>
      <c r="S43" s="4"/>
      <c r="T43" s="4"/>
      <c r="U43" s="4"/>
      <c r="V43" s="4">
        <f>R43-+SUM(S43:U43)</f>
        <v>1295</v>
      </c>
      <c r="W43" s="4">
        <f>R43-H43</f>
        <v>0</v>
      </c>
      <c r="X43" s="4">
        <f>V43-L43</f>
        <v>0</v>
      </c>
      <c r="Y43" s="23"/>
      <c r="Z43" s="4"/>
      <c r="AA43" s="4"/>
      <c r="AB43" s="4"/>
      <c r="AC43" s="4">
        <f>Y43-+SUM(Z43:AB43)</f>
        <v>0</v>
      </c>
      <c r="AD43" s="4">
        <f>Y43-R43</f>
        <v>-1295</v>
      </c>
      <c r="AE43" s="4">
        <f>AC43-V43</f>
        <v>-1295</v>
      </c>
      <c r="AF43" s="71"/>
      <c r="AG43" s="72"/>
      <c r="AH43" s="73"/>
    </row>
    <row r="44" spans="2:34" ht="30" customHeight="1" hidden="1">
      <c r="B44" s="21" t="s">
        <v>1001</v>
      </c>
      <c r="C44" s="21"/>
      <c r="D44" s="21"/>
      <c r="E44" s="21"/>
      <c r="F44" s="21"/>
      <c r="G44" s="21"/>
      <c r="H44" s="21"/>
      <c r="I44" s="21"/>
      <c r="J44" s="21"/>
      <c r="K44" s="21"/>
      <c r="L44" s="21"/>
      <c r="M44" s="21"/>
      <c r="N44" s="21"/>
      <c r="O44" s="55" t="s">
        <v>1284</v>
      </c>
      <c r="P44" s="56"/>
      <c r="Q44" s="57"/>
      <c r="R44" s="21"/>
      <c r="S44" s="21"/>
      <c r="T44" s="21"/>
      <c r="U44" s="21"/>
      <c r="V44" s="21"/>
      <c r="W44" s="21"/>
      <c r="X44" s="21"/>
      <c r="Y44" s="21"/>
      <c r="Z44" s="21"/>
      <c r="AA44" s="21"/>
      <c r="AB44" s="21"/>
      <c r="AC44" s="21"/>
      <c r="AD44" s="21"/>
      <c r="AE44" s="21"/>
      <c r="AF44" s="55" t="s">
        <v>1065</v>
      </c>
      <c r="AG44" s="66"/>
      <c r="AH44" s="67"/>
    </row>
    <row r="45" spans="2:34" ht="30" customHeight="1" hidden="1">
      <c r="B45" s="64" t="s">
        <v>1079</v>
      </c>
      <c r="C45" s="22"/>
      <c r="D45" s="22"/>
      <c r="E45" s="22"/>
      <c r="F45" s="22"/>
      <c r="G45" s="22"/>
      <c r="H45" s="22"/>
      <c r="I45" s="22"/>
      <c r="J45" s="22"/>
      <c r="K45" s="22"/>
      <c r="L45" s="22"/>
      <c r="M45" s="22"/>
      <c r="N45" s="22"/>
      <c r="O45" s="58"/>
      <c r="P45" s="59"/>
      <c r="Q45" s="60"/>
      <c r="R45" s="22"/>
      <c r="S45" s="22"/>
      <c r="T45" s="22"/>
      <c r="U45" s="22"/>
      <c r="V45" s="22"/>
      <c r="W45" s="22"/>
      <c r="X45" s="22"/>
      <c r="Y45" s="22"/>
      <c r="Z45" s="22"/>
      <c r="AA45" s="22"/>
      <c r="AB45" s="22"/>
      <c r="AC45" s="22"/>
      <c r="AD45" s="22"/>
      <c r="AE45" s="22"/>
      <c r="AF45" s="68"/>
      <c r="AG45" s="69"/>
      <c r="AH45" s="70"/>
    </row>
    <row r="46" spans="1:34" ht="30" customHeight="1" hidden="1">
      <c r="A46" s="17">
        <v>2</v>
      </c>
      <c r="B46" s="65"/>
      <c r="C46" s="23">
        <v>33802</v>
      </c>
      <c r="D46" s="4"/>
      <c r="E46" s="4"/>
      <c r="F46" s="4">
        <v>9</v>
      </c>
      <c r="G46" s="4">
        <f>C46-+SUM(D46:F46)</f>
        <v>33793</v>
      </c>
      <c r="H46" s="23">
        <v>34405</v>
      </c>
      <c r="I46" s="4"/>
      <c r="J46" s="4"/>
      <c r="K46" s="4">
        <v>9</v>
      </c>
      <c r="L46" s="4">
        <f>H46-+SUM(I46:K46)</f>
        <v>34396</v>
      </c>
      <c r="M46" s="4">
        <f>H46-C46</f>
        <v>603</v>
      </c>
      <c r="N46" s="4">
        <f>L46-G46</f>
        <v>603</v>
      </c>
      <c r="O46" s="61"/>
      <c r="P46" s="62"/>
      <c r="Q46" s="63"/>
      <c r="R46" s="23">
        <v>34405</v>
      </c>
      <c r="S46" s="4"/>
      <c r="T46" s="4"/>
      <c r="U46" s="4">
        <v>9</v>
      </c>
      <c r="V46" s="4">
        <f>R46-+SUM(S46:U46)</f>
        <v>34396</v>
      </c>
      <c r="W46" s="4">
        <f>R46-H46</f>
        <v>0</v>
      </c>
      <c r="X46" s="4">
        <f>V46-L46</f>
        <v>0</v>
      </c>
      <c r="Y46" s="23"/>
      <c r="Z46" s="4"/>
      <c r="AA46" s="4"/>
      <c r="AB46" s="4"/>
      <c r="AC46" s="4">
        <f>Y46-+SUM(Z46:AB46)</f>
        <v>0</v>
      </c>
      <c r="AD46" s="4">
        <f>Y46-R46</f>
        <v>-34405</v>
      </c>
      <c r="AE46" s="4">
        <f>AC46-V46</f>
        <v>-34396</v>
      </c>
      <c r="AF46" s="71"/>
      <c r="AG46" s="72"/>
      <c r="AH46" s="73"/>
    </row>
    <row r="47" spans="2:34" ht="30" customHeight="1" hidden="1">
      <c r="B47" s="21" t="s">
        <v>1001</v>
      </c>
      <c r="C47" s="21"/>
      <c r="D47" s="21"/>
      <c r="E47" s="21"/>
      <c r="F47" s="21"/>
      <c r="G47" s="21"/>
      <c r="H47" s="21"/>
      <c r="I47" s="21"/>
      <c r="J47" s="21"/>
      <c r="K47" s="21"/>
      <c r="L47" s="21"/>
      <c r="M47" s="21"/>
      <c r="N47" s="21"/>
      <c r="O47" s="55"/>
      <c r="P47" s="56"/>
      <c r="Q47" s="57"/>
      <c r="R47" s="21"/>
      <c r="S47" s="21"/>
      <c r="T47" s="21"/>
      <c r="U47" s="21"/>
      <c r="V47" s="21"/>
      <c r="W47" s="21"/>
      <c r="X47" s="21"/>
      <c r="Y47" s="21"/>
      <c r="Z47" s="21"/>
      <c r="AA47" s="21"/>
      <c r="AB47" s="21"/>
      <c r="AC47" s="21"/>
      <c r="AD47" s="21"/>
      <c r="AE47" s="21"/>
      <c r="AF47" s="55" t="s">
        <v>1066</v>
      </c>
      <c r="AG47" s="66"/>
      <c r="AH47" s="67"/>
    </row>
    <row r="48" spans="2:34" ht="30" customHeight="1" hidden="1">
      <c r="B48" s="64" t="s">
        <v>175</v>
      </c>
      <c r="C48" s="22"/>
      <c r="D48" s="22"/>
      <c r="E48" s="22"/>
      <c r="F48" s="22"/>
      <c r="G48" s="22"/>
      <c r="H48" s="22"/>
      <c r="I48" s="22"/>
      <c r="J48" s="22"/>
      <c r="K48" s="22"/>
      <c r="L48" s="22"/>
      <c r="M48" s="22"/>
      <c r="N48" s="22"/>
      <c r="O48" s="58"/>
      <c r="P48" s="59"/>
      <c r="Q48" s="60"/>
      <c r="R48" s="22"/>
      <c r="S48" s="22"/>
      <c r="T48" s="22"/>
      <c r="U48" s="22"/>
      <c r="V48" s="22"/>
      <c r="W48" s="22"/>
      <c r="X48" s="22"/>
      <c r="Y48" s="22"/>
      <c r="Z48" s="22"/>
      <c r="AA48" s="22"/>
      <c r="AB48" s="22"/>
      <c r="AC48" s="22"/>
      <c r="AD48" s="22"/>
      <c r="AE48" s="22"/>
      <c r="AF48" s="68"/>
      <c r="AG48" s="69"/>
      <c r="AH48" s="70"/>
    </row>
    <row r="49" spans="1:34" ht="30" customHeight="1" hidden="1">
      <c r="A49" s="17">
        <v>9</v>
      </c>
      <c r="B49" s="65"/>
      <c r="C49" s="23">
        <v>652232</v>
      </c>
      <c r="D49" s="4"/>
      <c r="E49" s="4"/>
      <c r="F49" s="4"/>
      <c r="G49" s="4">
        <f>C49-+SUM(D49:F49)</f>
        <v>652232</v>
      </c>
      <c r="H49" s="23">
        <v>652232</v>
      </c>
      <c r="I49" s="4"/>
      <c r="J49" s="4"/>
      <c r="K49" s="4"/>
      <c r="L49" s="4">
        <f>H49-+SUM(I49:K49)</f>
        <v>652232</v>
      </c>
      <c r="M49" s="4">
        <f>H49-C49</f>
        <v>0</v>
      </c>
      <c r="N49" s="4">
        <f>L49-G49</f>
        <v>0</v>
      </c>
      <c r="O49" s="61"/>
      <c r="P49" s="62"/>
      <c r="Q49" s="63"/>
      <c r="R49" s="23">
        <v>652232</v>
      </c>
      <c r="S49" s="4"/>
      <c r="T49" s="4"/>
      <c r="U49" s="4"/>
      <c r="V49" s="4">
        <f>R49-+SUM(S49:U49)</f>
        <v>652232</v>
      </c>
      <c r="W49" s="4">
        <f>R49-H49</f>
        <v>0</v>
      </c>
      <c r="X49" s="4">
        <f>V49-L49</f>
        <v>0</v>
      </c>
      <c r="Y49" s="23"/>
      <c r="Z49" s="4"/>
      <c r="AA49" s="4"/>
      <c r="AB49" s="4"/>
      <c r="AC49" s="4">
        <f>Y49-+SUM(Z49:AB49)</f>
        <v>0</v>
      </c>
      <c r="AD49" s="4">
        <f>Y49-R49</f>
        <v>-652232</v>
      </c>
      <c r="AE49" s="4">
        <f>AC49-V49</f>
        <v>-652232</v>
      </c>
      <c r="AF49" s="71"/>
      <c r="AG49" s="72"/>
      <c r="AH49" s="73"/>
    </row>
    <row r="50" spans="2:34" ht="30" customHeight="1" hidden="1">
      <c r="B50" s="21" t="s">
        <v>1001</v>
      </c>
      <c r="C50" s="21"/>
      <c r="D50" s="21"/>
      <c r="E50" s="21"/>
      <c r="F50" s="21"/>
      <c r="G50" s="21"/>
      <c r="H50" s="21"/>
      <c r="I50" s="21"/>
      <c r="J50" s="21"/>
      <c r="K50" s="21"/>
      <c r="L50" s="21"/>
      <c r="M50" s="21"/>
      <c r="N50" s="21"/>
      <c r="O50" s="55" t="s">
        <v>1285</v>
      </c>
      <c r="P50" s="56"/>
      <c r="Q50" s="57"/>
      <c r="R50" s="21"/>
      <c r="S50" s="21"/>
      <c r="T50" s="21"/>
      <c r="U50" s="21"/>
      <c r="V50" s="21"/>
      <c r="W50" s="21"/>
      <c r="X50" s="21"/>
      <c r="Y50" s="21"/>
      <c r="Z50" s="21"/>
      <c r="AA50" s="21"/>
      <c r="AB50" s="21"/>
      <c r="AC50" s="21"/>
      <c r="AD50" s="21"/>
      <c r="AE50" s="21"/>
      <c r="AF50" s="55" t="s">
        <v>1067</v>
      </c>
      <c r="AG50" s="66"/>
      <c r="AH50" s="67"/>
    </row>
    <row r="51" spans="2:34" ht="30" customHeight="1" hidden="1">
      <c r="B51" s="64" t="s">
        <v>156</v>
      </c>
      <c r="C51" s="22"/>
      <c r="D51" s="22"/>
      <c r="E51" s="22"/>
      <c r="F51" s="22"/>
      <c r="G51" s="22"/>
      <c r="H51" s="22"/>
      <c r="I51" s="22"/>
      <c r="J51" s="22"/>
      <c r="K51" s="22"/>
      <c r="L51" s="22"/>
      <c r="M51" s="22"/>
      <c r="N51" s="22"/>
      <c r="O51" s="58"/>
      <c r="P51" s="59"/>
      <c r="Q51" s="60"/>
      <c r="R51" s="22"/>
      <c r="S51" s="22"/>
      <c r="T51" s="22"/>
      <c r="U51" s="22"/>
      <c r="V51" s="22"/>
      <c r="W51" s="22"/>
      <c r="X51" s="22"/>
      <c r="Y51" s="22"/>
      <c r="Z51" s="22"/>
      <c r="AA51" s="22"/>
      <c r="AB51" s="22"/>
      <c r="AC51" s="22"/>
      <c r="AD51" s="22"/>
      <c r="AE51" s="22"/>
      <c r="AF51" s="68"/>
      <c r="AG51" s="69"/>
      <c r="AH51" s="70"/>
    </row>
    <row r="52" spans="1:34" ht="30" customHeight="1" hidden="1">
      <c r="A52" s="17">
        <v>9</v>
      </c>
      <c r="B52" s="65"/>
      <c r="C52" s="4">
        <v>64633</v>
      </c>
      <c r="D52" s="4"/>
      <c r="E52" s="4"/>
      <c r="F52" s="4">
        <v>10600</v>
      </c>
      <c r="G52" s="4">
        <f>C52-+SUM(D52:F52)</f>
        <v>54033</v>
      </c>
      <c r="H52" s="4">
        <v>64687</v>
      </c>
      <c r="I52" s="4">
        <v>9434</v>
      </c>
      <c r="J52" s="4"/>
      <c r="K52" s="4">
        <v>10600</v>
      </c>
      <c r="L52" s="4">
        <f>H52-+SUM(I52:K52)</f>
        <v>44653</v>
      </c>
      <c r="M52" s="4">
        <f>H52-C52</f>
        <v>54</v>
      </c>
      <c r="N52" s="4">
        <f>L52-G52</f>
        <v>-9380</v>
      </c>
      <c r="O52" s="61"/>
      <c r="P52" s="62"/>
      <c r="Q52" s="63"/>
      <c r="R52" s="4">
        <v>64687</v>
      </c>
      <c r="S52" s="4">
        <v>9434</v>
      </c>
      <c r="T52" s="4"/>
      <c r="U52" s="4">
        <v>10600</v>
      </c>
      <c r="V52" s="4">
        <f>R52-+SUM(S52:U52)</f>
        <v>44653</v>
      </c>
      <c r="W52" s="4">
        <f>R52-H52</f>
        <v>0</v>
      </c>
      <c r="X52" s="4">
        <f>V52-L52</f>
        <v>0</v>
      </c>
      <c r="Y52" s="4"/>
      <c r="Z52" s="4"/>
      <c r="AA52" s="4"/>
      <c r="AB52" s="4"/>
      <c r="AC52" s="4">
        <f>Y52-+SUM(Z52:AB52)</f>
        <v>0</v>
      </c>
      <c r="AD52" s="4">
        <f>Y52-R52</f>
        <v>-64687</v>
      </c>
      <c r="AE52" s="4">
        <f>AC52-V52</f>
        <v>-44653</v>
      </c>
      <c r="AF52" s="71"/>
      <c r="AG52" s="72"/>
      <c r="AH52" s="73"/>
    </row>
    <row r="53" spans="2:34" ht="30" customHeight="1" hidden="1">
      <c r="B53" s="21" t="s">
        <v>1001</v>
      </c>
      <c r="C53" s="21"/>
      <c r="D53" s="21"/>
      <c r="E53" s="21"/>
      <c r="F53" s="21"/>
      <c r="G53" s="21"/>
      <c r="H53" s="21"/>
      <c r="I53" s="21"/>
      <c r="J53" s="21"/>
      <c r="K53" s="21"/>
      <c r="L53" s="21"/>
      <c r="M53" s="21"/>
      <c r="N53" s="21"/>
      <c r="O53" s="55" t="s">
        <v>82</v>
      </c>
      <c r="P53" s="56"/>
      <c r="Q53" s="57"/>
      <c r="R53" s="21"/>
      <c r="S53" s="21"/>
      <c r="T53" s="21"/>
      <c r="U53" s="21"/>
      <c r="V53" s="21"/>
      <c r="W53" s="21"/>
      <c r="X53" s="21"/>
      <c r="Y53" s="21"/>
      <c r="Z53" s="21"/>
      <c r="AA53" s="21"/>
      <c r="AB53" s="21"/>
      <c r="AC53" s="21"/>
      <c r="AD53" s="21"/>
      <c r="AE53" s="21"/>
      <c r="AF53" s="55" t="s">
        <v>1068</v>
      </c>
      <c r="AG53" s="66"/>
      <c r="AH53" s="67"/>
    </row>
    <row r="54" spans="2:34" ht="30" customHeight="1" hidden="1">
      <c r="B54" s="64" t="s">
        <v>609</v>
      </c>
      <c r="C54" s="22"/>
      <c r="D54" s="22"/>
      <c r="E54" s="22"/>
      <c r="F54" s="22"/>
      <c r="G54" s="22"/>
      <c r="H54" s="22"/>
      <c r="I54" s="22"/>
      <c r="J54" s="22"/>
      <c r="K54" s="22"/>
      <c r="L54" s="22"/>
      <c r="M54" s="22"/>
      <c r="N54" s="22"/>
      <c r="O54" s="58"/>
      <c r="P54" s="59"/>
      <c r="Q54" s="60"/>
      <c r="R54" s="22"/>
      <c r="S54" s="22"/>
      <c r="T54" s="22"/>
      <c r="U54" s="22"/>
      <c r="V54" s="22"/>
      <c r="W54" s="22"/>
      <c r="X54" s="22"/>
      <c r="Y54" s="22"/>
      <c r="Z54" s="22"/>
      <c r="AA54" s="22"/>
      <c r="AB54" s="22"/>
      <c r="AC54" s="22"/>
      <c r="AD54" s="22"/>
      <c r="AE54" s="22"/>
      <c r="AF54" s="68"/>
      <c r="AG54" s="69"/>
      <c r="AH54" s="70"/>
    </row>
    <row r="55" spans="1:34" ht="30" customHeight="1" hidden="1">
      <c r="A55" s="17">
        <v>9</v>
      </c>
      <c r="B55" s="65"/>
      <c r="C55" s="4">
        <v>23675</v>
      </c>
      <c r="D55" s="4"/>
      <c r="E55" s="4">
        <v>9900</v>
      </c>
      <c r="F55" s="4"/>
      <c r="G55" s="4">
        <f>C55-+SUM(D55:F55)</f>
        <v>13775</v>
      </c>
      <c r="H55" s="4">
        <v>19475</v>
      </c>
      <c r="I55" s="4"/>
      <c r="J55" s="4">
        <v>7200</v>
      </c>
      <c r="K55" s="4"/>
      <c r="L55" s="4">
        <f>H55-+SUM(I55:K55)</f>
        <v>12275</v>
      </c>
      <c r="M55" s="4">
        <f>H55-C55</f>
        <v>-4200</v>
      </c>
      <c r="N55" s="4">
        <f>L55-G55</f>
        <v>-1500</v>
      </c>
      <c r="O55" s="61"/>
      <c r="P55" s="62"/>
      <c r="Q55" s="63"/>
      <c r="R55" s="4">
        <v>19475</v>
      </c>
      <c r="S55" s="4"/>
      <c r="T55" s="4">
        <v>7200</v>
      </c>
      <c r="U55" s="4"/>
      <c r="V55" s="4">
        <f>R55-+SUM(S55:U55)</f>
        <v>12275</v>
      </c>
      <c r="W55" s="4">
        <f>R55-H55</f>
        <v>0</v>
      </c>
      <c r="X55" s="4">
        <f>V55-L55</f>
        <v>0</v>
      </c>
      <c r="Y55" s="4"/>
      <c r="Z55" s="4"/>
      <c r="AA55" s="4"/>
      <c r="AB55" s="4"/>
      <c r="AC55" s="4">
        <f>Y55-+SUM(Z55:AB55)</f>
        <v>0</v>
      </c>
      <c r="AD55" s="4">
        <f>Y55-R55</f>
        <v>-19475</v>
      </c>
      <c r="AE55" s="4">
        <f>AC55-V55</f>
        <v>-12275</v>
      </c>
      <c r="AF55" s="71"/>
      <c r="AG55" s="72"/>
      <c r="AH55" s="73"/>
    </row>
    <row r="56" spans="2:34" ht="30" customHeight="1" hidden="1">
      <c r="B56" s="21" t="s">
        <v>1001</v>
      </c>
      <c r="C56" s="21"/>
      <c r="D56" s="21"/>
      <c r="E56" s="21"/>
      <c r="F56" s="21"/>
      <c r="G56" s="21"/>
      <c r="H56" s="21"/>
      <c r="I56" s="21"/>
      <c r="J56" s="21"/>
      <c r="K56" s="21"/>
      <c r="L56" s="21"/>
      <c r="M56" s="21"/>
      <c r="N56" s="21"/>
      <c r="O56" s="55" t="s">
        <v>1286</v>
      </c>
      <c r="P56" s="56"/>
      <c r="Q56" s="57"/>
      <c r="R56" s="21"/>
      <c r="S56" s="21"/>
      <c r="T56" s="21"/>
      <c r="U56" s="21"/>
      <c r="V56" s="21"/>
      <c r="W56" s="21"/>
      <c r="X56" s="21"/>
      <c r="Y56" s="21"/>
      <c r="Z56" s="21"/>
      <c r="AA56" s="21"/>
      <c r="AB56" s="21"/>
      <c r="AC56" s="21"/>
      <c r="AD56" s="21"/>
      <c r="AE56" s="21"/>
      <c r="AF56" s="55" t="s">
        <v>1069</v>
      </c>
      <c r="AG56" s="66"/>
      <c r="AH56" s="67"/>
    </row>
    <row r="57" spans="2:34" ht="30" customHeight="1" hidden="1">
      <c r="B57" s="64" t="s">
        <v>176</v>
      </c>
      <c r="C57" s="22"/>
      <c r="D57" s="22"/>
      <c r="E57" s="22"/>
      <c r="F57" s="22"/>
      <c r="G57" s="22"/>
      <c r="H57" s="22"/>
      <c r="I57" s="22"/>
      <c r="J57" s="22"/>
      <c r="K57" s="22"/>
      <c r="L57" s="22"/>
      <c r="M57" s="22"/>
      <c r="N57" s="22"/>
      <c r="O57" s="58"/>
      <c r="P57" s="59"/>
      <c r="Q57" s="60"/>
      <c r="R57" s="22"/>
      <c r="S57" s="22"/>
      <c r="T57" s="22"/>
      <c r="U57" s="22"/>
      <c r="V57" s="22"/>
      <c r="W57" s="22"/>
      <c r="X57" s="22"/>
      <c r="Y57" s="22"/>
      <c r="Z57" s="22"/>
      <c r="AA57" s="22"/>
      <c r="AB57" s="22"/>
      <c r="AC57" s="22"/>
      <c r="AD57" s="22"/>
      <c r="AE57" s="22"/>
      <c r="AF57" s="68"/>
      <c r="AG57" s="69"/>
      <c r="AH57" s="70"/>
    </row>
    <row r="58" spans="1:34" ht="30" customHeight="1" hidden="1">
      <c r="A58" s="17">
        <v>9</v>
      </c>
      <c r="B58" s="65"/>
      <c r="C58" s="4">
        <v>28096</v>
      </c>
      <c r="D58" s="4"/>
      <c r="E58" s="4">
        <v>2000</v>
      </c>
      <c r="F58" s="4"/>
      <c r="G58" s="4">
        <f>C58-+SUM(D58:F58)</f>
        <v>26096</v>
      </c>
      <c r="H58" s="4">
        <v>26876</v>
      </c>
      <c r="I58" s="4">
        <v>2205</v>
      </c>
      <c r="J58" s="4"/>
      <c r="K58" s="4"/>
      <c r="L58" s="4">
        <f>H58-+SUM(I58:K58)</f>
        <v>24671</v>
      </c>
      <c r="M58" s="4">
        <f>H58-C58</f>
        <v>-1220</v>
      </c>
      <c r="N58" s="4">
        <f>L58-G58</f>
        <v>-1425</v>
      </c>
      <c r="O58" s="61"/>
      <c r="P58" s="62"/>
      <c r="Q58" s="63"/>
      <c r="R58" s="4">
        <v>26876</v>
      </c>
      <c r="S58" s="4">
        <v>2205</v>
      </c>
      <c r="T58" s="4"/>
      <c r="U58" s="4"/>
      <c r="V58" s="4">
        <f>R58-+SUM(S58:U58)</f>
        <v>24671</v>
      </c>
      <c r="W58" s="4">
        <f>R58-H58</f>
        <v>0</v>
      </c>
      <c r="X58" s="4">
        <f>V58-L58</f>
        <v>0</v>
      </c>
      <c r="Y58" s="4"/>
      <c r="Z58" s="4"/>
      <c r="AA58" s="4"/>
      <c r="AB58" s="4"/>
      <c r="AC58" s="4">
        <f>Y58-+SUM(Z58:AB58)</f>
        <v>0</v>
      </c>
      <c r="AD58" s="4">
        <f>Y58-R58</f>
        <v>-26876</v>
      </c>
      <c r="AE58" s="4">
        <f>AC58-V58</f>
        <v>-24671</v>
      </c>
      <c r="AF58" s="71"/>
      <c r="AG58" s="72"/>
      <c r="AH58" s="73"/>
    </row>
    <row r="59" spans="2:34" ht="30" customHeight="1" hidden="1">
      <c r="B59" s="21" t="s">
        <v>1001</v>
      </c>
      <c r="C59" s="21"/>
      <c r="D59" s="21"/>
      <c r="E59" s="21"/>
      <c r="F59" s="21"/>
      <c r="G59" s="21"/>
      <c r="H59" s="21"/>
      <c r="I59" s="21"/>
      <c r="J59" s="21"/>
      <c r="K59" s="21"/>
      <c r="L59" s="21"/>
      <c r="M59" s="21"/>
      <c r="N59" s="21"/>
      <c r="O59" s="55" t="s">
        <v>88</v>
      </c>
      <c r="P59" s="56"/>
      <c r="Q59" s="57"/>
      <c r="R59" s="21"/>
      <c r="S59" s="21"/>
      <c r="T59" s="21"/>
      <c r="U59" s="21"/>
      <c r="V59" s="21"/>
      <c r="W59" s="21"/>
      <c r="X59" s="21"/>
      <c r="Y59" s="21"/>
      <c r="Z59" s="21"/>
      <c r="AA59" s="21"/>
      <c r="AB59" s="21"/>
      <c r="AC59" s="21"/>
      <c r="AD59" s="21"/>
      <c r="AE59" s="21"/>
      <c r="AF59" s="55" t="s">
        <v>597</v>
      </c>
      <c r="AG59" s="66"/>
      <c r="AH59" s="67"/>
    </row>
    <row r="60" spans="2:34" ht="30" customHeight="1" hidden="1">
      <c r="B60" s="64" t="s">
        <v>637</v>
      </c>
      <c r="C60" s="22"/>
      <c r="D60" s="22"/>
      <c r="E60" s="22"/>
      <c r="F60" s="22"/>
      <c r="G60" s="22"/>
      <c r="H60" s="22"/>
      <c r="I60" s="22"/>
      <c r="J60" s="22"/>
      <c r="K60" s="22"/>
      <c r="L60" s="22"/>
      <c r="M60" s="22"/>
      <c r="N60" s="22"/>
      <c r="O60" s="58"/>
      <c r="P60" s="59"/>
      <c r="Q60" s="60"/>
      <c r="R60" s="22"/>
      <c r="S60" s="22"/>
      <c r="T60" s="22"/>
      <c r="U60" s="22"/>
      <c r="V60" s="22"/>
      <c r="W60" s="22"/>
      <c r="X60" s="22"/>
      <c r="Y60" s="22"/>
      <c r="Z60" s="22"/>
      <c r="AA60" s="22"/>
      <c r="AB60" s="22"/>
      <c r="AC60" s="22"/>
      <c r="AD60" s="22"/>
      <c r="AE60" s="22"/>
      <c r="AF60" s="68"/>
      <c r="AG60" s="69"/>
      <c r="AH60" s="70"/>
    </row>
    <row r="61" spans="1:34" ht="30" customHeight="1" hidden="1">
      <c r="A61" s="17">
        <v>9</v>
      </c>
      <c r="B61" s="65"/>
      <c r="C61" s="4">
        <v>488</v>
      </c>
      <c r="D61" s="4"/>
      <c r="E61" s="4"/>
      <c r="F61" s="4"/>
      <c r="G61" s="4">
        <f>C61-+SUM(D61:F61)</f>
        <v>488</v>
      </c>
      <c r="H61" s="4">
        <v>0</v>
      </c>
      <c r="I61" s="4"/>
      <c r="J61" s="4"/>
      <c r="K61" s="4"/>
      <c r="L61" s="4">
        <f>H61-+SUM(I61:K61)</f>
        <v>0</v>
      </c>
      <c r="M61" s="4">
        <f>H61-C61</f>
        <v>-488</v>
      </c>
      <c r="N61" s="4">
        <f>L61-G61</f>
        <v>-488</v>
      </c>
      <c r="O61" s="61"/>
      <c r="P61" s="62"/>
      <c r="Q61" s="63"/>
      <c r="R61" s="4">
        <v>0</v>
      </c>
      <c r="S61" s="4"/>
      <c r="T61" s="4"/>
      <c r="U61" s="4"/>
      <c r="V61" s="4">
        <f>R61-+SUM(S61:U61)</f>
        <v>0</v>
      </c>
      <c r="W61" s="4">
        <f>R61-H61</f>
        <v>0</v>
      </c>
      <c r="X61" s="4">
        <f>V61-L61</f>
        <v>0</v>
      </c>
      <c r="Y61" s="4"/>
      <c r="Z61" s="4"/>
      <c r="AA61" s="4"/>
      <c r="AB61" s="4"/>
      <c r="AC61" s="4">
        <f>Y61-+SUM(Z61:AB61)</f>
        <v>0</v>
      </c>
      <c r="AD61" s="4">
        <f>Y61-R61</f>
        <v>0</v>
      </c>
      <c r="AE61" s="4">
        <f>AC61-V61</f>
        <v>0</v>
      </c>
      <c r="AF61" s="71"/>
      <c r="AG61" s="72"/>
      <c r="AH61" s="73"/>
    </row>
    <row r="62" spans="2:34" ht="30" customHeight="1" hidden="1">
      <c r="B62" s="21" t="s">
        <v>1001</v>
      </c>
      <c r="C62" s="21"/>
      <c r="D62" s="21"/>
      <c r="E62" s="21"/>
      <c r="F62" s="21"/>
      <c r="G62" s="21"/>
      <c r="H62" s="21"/>
      <c r="I62" s="21"/>
      <c r="J62" s="21"/>
      <c r="K62" s="21"/>
      <c r="L62" s="21"/>
      <c r="M62" s="21"/>
      <c r="N62" s="21"/>
      <c r="O62" s="55" t="s">
        <v>1287</v>
      </c>
      <c r="P62" s="56"/>
      <c r="Q62" s="57"/>
      <c r="R62" s="21"/>
      <c r="S62" s="21"/>
      <c r="T62" s="21"/>
      <c r="U62" s="21"/>
      <c r="V62" s="21"/>
      <c r="W62" s="21"/>
      <c r="X62" s="21"/>
      <c r="Y62" s="21"/>
      <c r="Z62" s="21"/>
      <c r="AA62" s="21"/>
      <c r="AB62" s="21"/>
      <c r="AC62" s="21"/>
      <c r="AD62" s="21"/>
      <c r="AE62" s="21"/>
      <c r="AF62" s="55" t="s">
        <v>598</v>
      </c>
      <c r="AG62" s="66"/>
      <c r="AH62" s="67"/>
    </row>
    <row r="63" spans="2:34" ht="30" customHeight="1" hidden="1">
      <c r="B63" s="64" t="s">
        <v>285</v>
      </c>
      <c r="C63" s="22"/>
      <c r="D63" s="22"/>
      <c r="E63" s="22"/>
      <c r="F63" s="22"/>
      <c r="G63" s="22"/>
      <c r="H63" s="22"/>
      <c r="I63" s="22"/>
      <c r="J63" s="22"/>
      <c r="K63" s="22"/>
      <c r="L63" s="22"/>
      <c r="M63" s="22"/>
      <c r="N63" s="22"/>
      <c r="O63" s="58"/>
      <c r="P63" s="59"/>
      <c r="Q63" s="60"/>
      <c r="R63" s="22"/>
      <c r="S63" s="22"/>
      <c r="T63" s="22"/>
      <c r="U63" s="22"/>
      <c r="V63" s="22"/>
      <c r="W63" s="22"/>
      <c r="X63" s="22"/>
      <c r="Y63" s="22"/>
      <c r="Z63" s="22"/>
      <c r="AA63" s="22"/>
      <c r="AB63" s="22"/>
      <c r="AC63" s="22"/>
      <c r="AD63" s="22"/>
      <c r="AE63" s="22"/>
      <c r="AF63" s="68"/>
      <c r="AG63" s="69"/>
      <c r="AH63" s="70"/>
    </row>
    <row r="64" spans="1:34" ht="30" customHeight="1" hidden="1">
      <c r="A64" s="17">
        <v>2</v>
      </c>
      <c r="B64" s="65"/>
      <c r="C64" s="4">
        <v>168</v>
      </c>
      <c r="D64" s="4"/>
      <c r="E64" s="4"/>
      <c r="F64" s="4"/>
      <c r="G64" s="4">
        <f>C64-+SUM(D64:F64)</f>
        <v>168</v>
      </c>
      <c r="H64" s="4">
        <v>48</v>
      </c>
      <c r="I64" s="4"/>
      <c r="J64" s="4"/>
      <c r="K64" s="4"/>
      <c r="L64" s="4">
        <f>H64-+SUM(I64:K64)</f>
        <v>48</v>
      </c>
      <c r="M64" s="4">
        <f>H64-C64</f>
        <v>-120</v>
      </c>
      <c r="N64" s="4">
        <f>L64-G64</f>
        <v>-120</v>
      </c>
      <c r="O64" s="61"/>
      <c r="P64" s="62"/>
      <c r="Q64" s="63"/>
      <c r="R64" s="4">
        <v>48</v>
      </c>
      <c r="S64" s="4"/>
      <c r="T64" s="4"/>
      <c r="U64" s="4"/>
      <c r="V64" s="4">
        <f>R64-+SUM(S64:U64)</f>
        <v>48</v>
      </c>
      <c r="W64" s="4">
        <f>R64-H64</f>
        <v>0</v>
      </c>
      <c r="X64" s="4">
        <f>V64-L64</f>
        <v>0</v>
      </c>
      <c r="Y64" s="4"/>
      <c r="Z64" s="4"/>
      <c r="AA64" s="4"/>
      <c r="AB64" s="4"/>
      <c r="AC64" s="4">
        <f>Y64-+SUM(Z64:AB64)</f>
        <v>0</v>
      </c>
      <c r="AD64" s="4">
        <f>Y64-R64</f>
        <v>-48</v>
      </c>
      <c r="AE64" s="4">
        <f>AC64-V64</f>
        <v>-48</v>
      </c>
      <c r="AF64" s="71"/>
      <c r="AG64" s="72"/>
      <c r="AH64" s="73"/>
    </row>
    <row r="65" spans="2:34" ht="30" customHeight="1" hidden="1">
      <c r="B65" s="21" t="s">
        <v>1001</v>
      </c>
      <c r="C65" s="21"/>
      <c r="D65" s="21"/>
      <c r="E65" s="21"/>
      <c r="F65" s="21"/>
      <c r="G65" s="21"/>
      <c r="H65" s="21"/>
      <c r="I65" s="21"/>
      <c r="J65" s="21"/>
      <c r="K65" s="21"/>
      <c r="L65" s="21"/>
      <c r="M65" s="21"/>
      <c r="N65" s="21"/>
      <c r="O65" s="55" t="s">
        <v>88</v>
      </c>
      <c r="P65" s="56"/>
      <c r="Q65" s="57"/>
      <c r="R65" s="21"/>
      <c r="S65" s="21"/>
      <c r="T65" s="21"/>
      <c r="U65" s="21"/>
      <c r="V65" s="21"/>
      <c r="W65" s="21"/>
      <c r="X65" s="21"/>
      <c r="Y65" s="21"/>
      <c r="Z65" s="21"/>
      <c r="AA65" s="21"/>
      <c r="AB65" s="21"/>
      <c r="AC65" s="21"/>
      <c r="AD65" s="21"/>
      <c r="AE65" s="21"/>
      <c r="AF65" s="55" t="s">
        <v>130</v>
      </c>
      <c r="AG65" s="66"/>
      <c r="AH65" s="67"/>
    </row>
    <row r="66" spans="2:34" ht="30" customHeight="1" hidden="1">
      <c r="B66" s="64" t="s">
        <v>1479</v>
      </c>
      <c r="C66" s="22"/>
      <c r="D66" s="22"/>
      <c r="E66" s="22"/>
      <c r="F66" s="22"/>
      <c r="G66" s="22"/>
      <c r="H66" s="22"/>
      <c r="I66" s="22"/>
      <c r="J66" s="22"/>
      <c r="K66" s="22"/>
      <c r="L66" s="22"/>
      <c r="M66" s="22"/>
      <c r="N66" s="22"/>
      <c r="O66" s="58"/>
      <c r="P66" s="59"/>
      <c r="Q66" s="60"/>
      <c r="R66" s="22"/>
      <c r="S66" s="22"/>
      <c r="T66" s="22"/>
      <c r="U66" s="22"/>
      <c r="V66" s="22"/>
      <c r="W66" s="22"/>
      <c r="X66" s="22"/>
      <c r="Y66" s="22"/>
      <c r="Z66" s="22"/>
      <c r="AA66" s="22"/>
      <c r="AB66" s="22"/>
      <c r="AC66" s="22"/>
      <c r="AD66" s="22"/>
      <c r="AE66" s="22"/>
      <c r="AF66" s="68"/>
      <c r="AG66" s="69"/>
      <c r="AH66" s="70"/>
    </row>
    <row r="67" spans="1:34" ht="30" customHeight="1" hidden="1">
      <c r="A67" s="17">
        <v>13</v>
      </c>
      <c r="B67" s="65"/>
      <c r="C67" s="4">
        <v>200</v>
      </c>
      <c r="D67" s="4"/>
      <c r="E67" s="4"/>
      <c r="F67" s="4"/>
      <c r="G67" s="4">
        <f>C67-+SUM(D67:F67)</f>
        <v>200</v>
      </c>
      <c r="H67" s="4">
        <v>0</v>
      </c>
      <c r="I67" s="4"/>
      <c r="J67" s="4"/>
      <c r="K67" s="4"/>
      <c r="L67" s="4">
        <f>H67-+SUM(I67:K67)</f>
        <v>0</v>
      </c>
      <c r="M67" s="4">
        <f>H67-C67</f>
        <v>-200</v>
      </c>
      <c r="N67" s="4">
        <f>L67-G67</f>
        <v>-200</v>
      </c>
      <c r="O67" s="61"/>
      <c r="P67" s="62"/>
      <c r="Q67" s="63"/>
      <c r="R67" s="4">
        <v>0</v>
      </c>
      <c r="S67" s="4"/>
      <c r="T67" s="4"/>
      <c r="U67" s="4"/>
      <c r="V67" s="4">
        <f>R67-+SUM(S67:U67)</f>
        <v>0</v>
      </c>
      <c r="W67" s="4">
        <f>R67-H67</f>
        <v>0</v>
      </c>
      <c r="X67" s="4">
        <f>V67-L67</f>
        <v>0</v>
      </c>
      <c r="Y67" s="4"/>
      <c r="Z67" s="4"/>
      <c r="AA67" s="4"/>
      <c r="AB67" s="4"/>
      <c r="AC67" s="4">
        <f>Y67-+SUM(Z67:AB67)</f>
        <v>0</v>
      </c>
      <c r="AD67" s="4">
        <f>Y67-R67</f>
        <v>0</v>
      </c>
      <c r="AE67" s="4">
        <f>AC67-V67</f>
        <v>0</v>
      </c>
      <c r="AF67" s="71"/>
      <c r="AG67" s="72"/>
      <c r="AH67" s="73"/>
    </row>
    <row r="68" spans="2:34" ht="30" customHeight="1" hidden="1">
      <c r="B68" s="21" t="s">
        <v>1001</v>
      </c>
      <c r="C68" s="21"/>
      <c r="D68" s="21"/>
      <c r="E68" s="21"/>
      <c r="F68" s="21"/>
      <c r="G68" s="21"/>
      <c r="H68" s="21"/>
      <c r="I68" s="21"/>
      <c r="J68" s="21"/>
      <c r="K68" s="21"/>
      <c r="L68" s="21"/>
      <c r="M68" s="21"/>
      <c r="N68" s="21"/>
      <c r="O68" s="55"/>
      <c r="P68" s="56"/>
      <c r="Q68" s="57"/>
      <c r="R68" s="21"/>
      <c r="S68" s="21"/>
      <c r="T68" s="21"/>
      <c r="U68" s="21"/>
      <c r="V68" s="21"/>
      <c r="W68" s="21"/>
      <c r="X68" s="21"/>
      <c r="Y68" s="21"/>
      <c r="Z68" s="21"/>
      <c r="AA68" s="21"/>
      <c r="AB68" s="21"/>
      <c r="AC68" s="21"/>
      <c r="AD68" s="21"/>
      <c r="AE68" s="21"/>
      <c r="AF68" s="55"/>
      <c r="AG68" s="66"/>
      <c r="AH68" s="67"/>
    </row>
    <row r="69" spans="2:34" ht="30" customHeight="1" hidden="1">
      <c r="B69" s="64" t="s">
        <v>677</v>
      </c>
      <c r="C69" s="22"/>
      <c r="D69" s="22"/>
      <c r="E69" s="22"/>
      <c r="F69" s="22"/>
      <c r="G69" s="22"/>
      <c r="H69" s="22"/>
      <c r="I69" s="22"/>
      <c r="J69" s="22"/>
      <c r="K69" s="22"/>
      <c r="L69" s="22"/>
      <c r="M69" s="22"/>
      <c r="N69" s="22"/>
      <c r="O69" s="58"/>
      <c r="P69" s="59"/>
      <c r="Q69" s="60"/>
      <c r="R69" s="22"/>
      <c r="S69" s="22"/>
      <c r="T69" s="22"/>
      <c r="U69" s="22"/>
      <c r="V69" s="22"/>
      <c r="W69" s="22"/>
      <c r="X69" s="22"/>
      <c r="Y69" s="22"/>
      <c r="Z69" s="22"/>
      <c r="AA69" s="22"/>
      <c r="AB69" s="22"/>
      <c r="AC69" s="22"/>
      <c r="AD69" s="22"/>
      <c r="AE69" s="22"/>
      <c r="AF69" s="68"/>
      <c r="AG69" s="69"/>
      <c r="AH69" s="70"/>
    </row>
    <row r="70" spans="2:34" ht="30" customHeight="1" hidden="1">
      <c r="B70" s="65"/>
      <c r="C70" s="4">
        <f aca="true" t="shared" si="0" ref="C70:N70">SUBTOTAL(9,C7:C67)</f>
        <v>932136</v>
      </c>
      <c r="D70" s="4">
        <f t="shared" si="0"/>
        <v>97</v>
      </c>
      <c r="E70" s="4">
        <f t="shared" si="0"/>
        <v>11900</v>
      </c>
      <c r="F70" s="4">
        <f t="shared" si="0"/>
        <v>14889</v>
      </c>
      <c r="G70" s="4">
        <f t="shared" si="0"/>
        <v>905250</v>
      </c>
      <c r="H70" s="4">
        <f t="shared" si="0"/>
        <v>910432</v>
      </c>
      <c r="I70" s="4">
        <f t="shared" si="0"/>
        <v>11736</v>
      </c>
      <c r="J70" s="4">
        <f t="shared" si="0"/>
        <v>7200</v>
      </c>
      <c r="K70" s="4">
        <f t="shared" si="0"/>
        <v>22089</v>
      </c>
      <c r="L70" s="4">
        <f t="shared" si="0"/>
        <v>869407</v>
      </c>
      <c r="M70" s="4">
        <f t="shared" si="0"/>
        <v>-21704</v>
      </c>
      <c r="N70" s="4">
        <f t="shared" si="0"/>
        <v>-35843</v>
      </c>
      <c r="O70" s="61"/>
      <c r="P70" s="62"/>
      <c r="Q70" s="63"/>
      <c r="R70" s="4">
        <f>SUBTOTAL(9,R7:R67)</f>
        <v>910432</v>
      </c>
      <c r="S70" s="4">
        <f>SUBTOTAL(9,S7:S67)</f>
        <v>11736</v>
      </c>
      <c r="T70" s="4">
        <f>SUBTOTAL(9,T7:T67)</f>
        <v>7200</v>
      </c>
      <c r="U70" s="4">
        <f>SUBTOTAL(9,U7:U67)</f>
        <v>22089</v>
      </c>
      <c r="V70" s="4">
        <f>SUBTOTAL(9,V7:V67)</f>
        <v>869407</v>
      </c>
      <c r="W70" s="4">
        <f aca="true" t="shared" si="1" ref="W70:AE70">SUBTOTAL(9,W7:W67)</f>
        <v>0</v>
      </c>
      <c r="X70" s="4">
        <f t="shared" si="1"/>
        <v>0</v>
      </c>
      <c r="Y70" s="4">
        <f t="shared" si="1"/>
        <v>0</v>
      </c>
      <c r="Z70" s="4">
        <f t="shared" si="1"/>
        <v>0</v>
      </c>
      <c r="AA70" s="4">
        <f t="shared" si="1"/>
        <v>0</v>
      </c>
      <c r="AB70" s="4">
        <f t="shared" si="1"/>
        <v>0</v>
      </c>
      <c r="AC70" s="4">
        <f t="shared" si="1"/>
        <v>0</v>
      </c>
      <c r="AD70" s="4">
        <f t="shared" si="1"/>
        <v>-910432</v>
      </c>
      <c r="AE70" s="4">
        <f t="shared" si="1"/>
        <v>-869407</v>
      </c>
      <c r="AF70" s="71"/>
      <c r="AG70" s="72"/>
      <c r="AH70" s="73"/>
    </row>
    <row r="71" spans="2:34" ht="30" customHeight="1" hidden="1">
      <c r="B71" s="21" t="s">
        <v>1002</v>
      </c>
      <c r="C71" s="21"/>
      <c r="D71" s="21"/>
      <c r="E71" s="21"/>
      <c r="F71" s="21"/>
      <c r="G71" s="21"/>
      <c r="H71" s="21"/>
      <c r="I71" s="21"/>
      <c r="J71" s="21"/>
      <c r="K71" s="21"/>
      <c r="L71" s="21"/>
      <c r="M71" s="21"/>
      <c r="N71" s="21"/>
      <c r="O71" s="55" t="s">
        <v>83</v>
      </c>
      <c r="P71" s="56"/>
      <c r="Q71" s="57"/>
      <c r="R71" s="21"/>
      <c r="S71" s="21"/>
      <c r="T71" s="21"/>
      <c r="U71" s="21"/>
      <c r="V71" s="21"/>
      <c r="W71" s="21"/>
      <c r="X71" s="21"/>
      <c r="Y71" s="21"/>
      <c r="Z71" s="21"/>
      <c r="AA71" s="21"/>
      <c r="AB71" s="21"/>
      <c r="AC71" s="21"/>
      <c r="AD71" s="21"/>
      <c r="AE71" s="21"/>
      <c r="AF71" s="55" t="s">
        <v>1512</v>
      </c>
      <c r="AG71" s="66"/>
      <c r="AH71" s="67"/>
    </row>
    <row r="72" spans="2:34" ht="30" customHeight="1" hidden="1">
      <c r="B72" s="64" t="s">
        <v>527</v>
      </c>
      <c r="C72" s="22"/>
      <c r="D72" s="22"/>
      <c r="E72" s="22"/>
      <c r="F72" s="22"/>
      <c r="G72" s="22"/>
      <c r="H72" s="22"/>
      <c r="I72" s="22"/>
      <c r="J72" s="22"/>
      <c r="K72" s="22"/>
      <c r="L72" s="22"/>
      <c r="M72" s="22"/>
      <c r="N72" s="22"/>
      <c r="O72" s="58"/>
      <c r="P72" s="59"/>
      <c r="Q72" s="60"/>
      <c r="R72" s="22"/>
      <c r="S72" s="22"/>
      <c r="T72" s="22"/>
      <c r="U72" s="22"/>
      <c r="V72" s="22"/>
      <c r="W72" s="22"/>
      <c r="X72" s="22"/>
      <c r="Y72" s="22"/>
      <c r="Z72" s="22"/>
      <c r="AA72" s="22"/>
      <c r="AB72" s="22"/>
      <c r="AC72" s="22"/>
      <c r="AD72" s="22"/>
      <c r="AE72" s="22"/>
      <c r="AF72" s="68"/>
      <c r="AG72" s="69"/>
      <c r="AH72" s="70"/>
    </row>
    <row r="73" spans="1:34" ht="30" customHeight="1" hidden="1">
      <c r="A73" s="17">
        <v>2</v>
      </c>
      <c r="B73" s="65"/>
      <c r="C73" s="4">
        <v>17461</v>
      </c>
      <c r="D73" s="4"/>
      <c r="E73" s="4"/>
      <c r="F73" s="4">
        <v>13376</v>
      </c>
      <c r="G73" s="4">
        <f>C73-+SUM(D73:F73)</f>
        <v>4085</v>
      </c>
      <c r="H73" s="4">
        <v>17461</v>
      </c>
      <c r="I73" s="4"/>
      <c r="J73" s="4"/>
      <c r="K73" s="4">
        <v>13777</v>
      </c>
      <c r="L73" s="4">
        <f>H73-+SUM(I73:K73)</f>
        <v>3684</v>
      </c>
      <c r="M73" s="4">
        <f>H73-C73</f>
        <v>0</v>
      </c>
      <c r="N73" s="4">
        <f>L73-G73</f>
        <v>-401</v>
      </c>
      <c r="O73" s="61"/>
      <c r="P73" s="62"/>
      <c r="Q73" s="63"/>
      <c r="R73" s="4">
        <v>17461</v>
      </c>
      <c r="S73" s="4"/>
      <c r="T73" s="4"/>
      <c r="U73" s="4">
        <v>13777</v>
      </c>
      <c r="V73" s="4">
        <f>R73-+SUM(S73:U73)</f>
        <v>3684</v>
      </c>
      <c r="W73" s="4">
        <f>R73-H73</f>
        <v>0</v>
      </c>
      <c r="X73" s="4">
        <f>V73-L73</f>
        <v>0</v>
      </c>
      <c r="Y73" s="4"/>
      <c r="Z73" s="4"/>
      <c r="AA73" s="4"/>
      <c r="AB73" s="4"/>
      <c r="AC73" s="4">
        <f>Y73-+SUM(Z73:AB73)</f>
        <v>0</v>
      </c>
      <c r="AD73" s="4">
        <f>Y73-R73</f>
        <v>-17461</v>
      </c>
      <c r="AE73" s="4">
        <f>AC73-V73</f>
        <v>-3684</v>
      </c>
      <c r="AF73" s="71"/>
      <c r="AG73" s="72"/>
      <c r="AH73" s="73"/>
    </row>
    <row r="74" spans="2:34" ht="30" customHeight="1" hidden="1">
      <c r="B74" s="21" t="s">
        <v>1002</v>
      </c>
      <c r="C74" s="21"/>
      <c r="D74" s="21"/>
      <c r="E74" s="21"/>
      <c r="F74" s="21"/>
      <c r="G74" s="21"/>
      <c r="H74" s="21"/>
      <c r="I74" s="21"/>
      <c r="J74" s="21"/>
      <c r="K74" s="21"/>
      <c r="L74" s="21"/>
      <c r="M74" s="21"/>
      <c r="N74" s="21"/>
      <c r="O74" s="55" t="s">
        <v>1288</v>
      </c>
      <c r="P74" s="56"/>
      <c r="Q74" s="57"/>
      <c r="R74" s="21"/>
      <c r="S74" s="21"/>
      <c r="T74" s="21"/>
      <c r="U74" s="21"/>
      <c r="V74" s="21"/>
      <c r="W74" s="21"/>
      <c r="X74" s="21"/>
      <c r="Y74" s="21"/>
      <c r="Z74" s="21"/>
      <c r="AA74" s="21"/>
      <c r="AB74" s="21"/>
      <c r="AC74" s="21"/>
      <c r="AD74" s="21"/>
      <c r="AE74" s="21"/>
      <c r="AF74" s="55" t="s">
        <v>765</v>
      </c>
      <c r="AG74" s="66"/>
      <c r="AH74" s="67"/>
    </row>
    <row r="75" spans="2:34" ht="30" customHeight="1" hidden="1">
      <c r="B75" s="64" t="s">
        <v>488</v>
      </c>
      <c r="C75" s="22"/>
      <c r="D75" s="22"/>
      <c r="E75" s="22"/>
      <c r="F75" s="22"/>
      <c r="G75" s="22"/>
      <c r="H75" s="22"/>
      <c r="I75" s="22"/>
      <c r="J75" s="22"/>
      <c r="K75" s="22"/>
      <c r="L75" s="22"/>
      <c r="M75" s="22"/>
      <c r="N75" s="22"/>
      <c r="O75" s="58"/>
      <c r="P75" s="59"/>
      <c r="Q75" s="60"/>
      <c r="R75" s="22"/>
      <c r="S75" s="22"/>
      <c r="T75" s="22"/>
      <c r="U75" s="22"/>
      <c r="V75" s="22"/>
      <c r="W75" s="22"/>
      <c r="X75" s="22"/>
      <c r="Y75" s="22"/>
      <c r="Z75" s="22"/>
      <c r="AA75" s="22"/>
      <c r="AB75" s="22"/>
      <c r="AC75" s="22"/>
      <c r="AD75" s="22"/>
      <c r="AE75" s="22"/>
      <c r="AF75" s="68"/>
      <c r="AG75" s="69"/>
      <c r="AH75" s="70"/>
    </row>
    <row r="76" spans="1:34" ht="30" customHeight="1" hidden="1">
      <c r="A76" s="17">
        <v>2</v>
      </c>
      <c r="B76" s="65"/>
      <c r="C76" s="4">
        <v>10359</v>
      </c>
      <c r="D76" s="4"/>
      <c r="E76" s="4"/>
      <c r="F76" s="4">
        <v>1000</v>
      </c>
      <c r="G76" s="4">
        <f>C76-+SUM(D76:F76)</f>
        <v>9359</v>
      </c>
      <c r="H76" s="4">
        <v>10095</v>
      </c>
      <c r="I76" s="4"/>
      <c r="J76" s="4"/>
      <c r="K76" s="4">
        <v>1000</v>
      </c>
      <c r="L76" s="4">
        <f>H76-+SUM(I76:K76)</f>
        <v>9095</v>
      </c>
      <c r="M76" s="4">
        <f>H76-C76</f>
        <v>-264</v>
      </c>
      <c r="N76" s="4">
        <f>L76-G76</f>
        <v>-264</v>
      </c>
      <c r="O76" s="61"/>
      <c r="P76" s="62"/>
      <c r="Q76" s="63"/>
      <c r="R76" s="4">
        <v>10095</v>
      </c>
      <c r="S76" s="4"/>
      <c r="T76" s="4"/>
      <c r="U76" s="4">
        <v>1000</v>
      </c>
      <c r="V76" s="4">
        <f>R76-+SUM(S76:U76)</f>
        <v>9095</v>
      </c>
      <c r="W76" s="4">
        <f>R76-H76</f>
        <v>0</v>
      </c>
      <c r="X76" s="4">
        <f>V76-L76</f>
        <v>0</v>
      </c>
      <c r="Y76" s="4"/>
      <c r="Z76" s="4"/>
      <c r="AA76" s="4"/>
      <c r="AB76" s="4"/>
      <c r="AC76" s="4">
        <f>Y76-+SUM(Z76:AB76)</f>
        <v>0</v>
      </c>
      <c r="AD76" s="4">
        <f>Y76-R76</f>
        <v>-10095</v>
      </c>
      <c r="AE76" s="4">
        <f>AC76-V76</f>
        <v>-9095</v>
      </c>
      <c r="AF76" s="71"/>
      <c r="AG76" s="72"/>
      <c r="AH76" s="73"/>
    </row>
    <row r="77" spans="2:34" ht="30" customHeight="1" hidden="1">
      <c r="B77" s="21" t="s">
        <v>1002</v>
      </c>
      <c r="C77" s="21"/>
      <c r="D77" s="21"/>
      <c r="E77" s="21"/>
      <c r="F77" s="21"/>
      <c r="G77" s="21"/>
      <c r="H77" s="21"/>
      <c r="I77" s="21"/>
      <c r="J77" s="21"/>
      <c r="K77" s="21"/>
      <c r="L77" s="21"/>
      <c r="M77" s="21"/>
      <c r="N77" s="21"/>
      <c r="O77" s="55" t="s">
        <v>1289</v>
      </c>
      <c r="P77" s="56"/>
      <c r="Q77" s="57"/>
      <c r="R77" s="21"/>
      <c r="S77" s="21"/>
      <c r="T77" s="21"/>
      <c r="U77" s="21"/>
      <c r="V77" s="21"/>
      <c r="W77" s="21"/>
      <c r="X77" s="21"/>
      <c r="Y77" s="21"/>
      <c r="Z77" s="21"/>
      <c r="AA77" s="21"/>
      <c r="AB77" s="21"/>
      <c r="AC77" s="21"/>
      <c r="AD77" s="21"/>
      <c r="AE77" s="21"/>
      <c r="AF77" s="55" t="s">
        <v>766</v>
      </c>
      <c r="AG77" s="66"/>
      <c r="AH77" s="67"/>
    </row>
    <row r="78" spans="2:34" ht="30" customHeight="1" hidden="1">
      <c r="B78" s="64" t="s">
        <v>678</v>
      </c>
      <c r="C78" s="22"/>
      <c r="D78" s="22"/>
      <c r="E78" s="22"/>
      <c r="F78" s="22"/>
      <c r="G78" s="22"/>
      <c r="H78" s="22"/>
      <c r="I78" s="22"/>
      <c r="J78" s="22"/>
      <c r="K78" s="22"/>
      <c r="L78" s="22"/>
      <c r="M78" s="22"/>
      <c r="N78" s="22"/>
      <c r="O78" s="58"/>
      <c r="P78" s="59"/>
      <c r="Q78" s="60"/>
      <c r="R78" s="22"/>
      <c r="S78" s="22"/>
      <c r="T78" s="22"/>
      <c r="U78" s="22"/>
      <c r="V78" s="22"/>
      <c r="W78" s="22"/>
      <c r="X78" s="22"/>
      <c r="Y78" s="22"/>
      <c r="Z78" s="22"/>
      <c r="AA78" s="22"/>
      <c r="AB78" s="22"/>
      <c r="AC78" s="22"/>
      <c r="AD78" s="22"/>
      <c r="AE78" s="22"/>
      <c r="AF78" s="68"/>
      <c r="AG78" s="69"/>
      <c r="AH78" s="70"/>
    </row>
    <row r="79" spans="1:34" ht="30" customHeight="1" hidden="1">
      <c r="A79" s="17">
        <v>2</v>
      </c>
      <c r="B79" s="65"/>
      <c r="C79" s="4">
        <v>300494</v>
      </c>
      <c r="D79" s="4"/>
      <c r="E79" s="4"/>
      <c r="F79" s="4">
        <v>494</v>
      </c>
      <c r="G79" s="4">
        <f>C79-+SUM(D79:F79)</f>
        <v>300000</v>
      </c>
      <c r="H79" s="4">
        <v>494</v>
      </c>
      <c r="I79" s="4"/>
      <c r="J79" s="4"/>
      <c r="K79" s="4">
        <v>494</v>
      </c>
      <c r="L79" s="4">
        <f>H79-+SUM(I79:K79)</f>
        <v>0</v>
      </c>
      <c r="M79" s="4">
        <f>H79-C79</f>
        <v>-300000</v>
      </c>
      <c r="N79" s="4">
        <f>L79-G79</f>
        <v>-300000</v>
      </c>
      <c r="O79" s="61"/>
      <c r="P79" s="62"/>
      <c r="Q79" s="63"/>
      <c r="R79" s="4">
        <v>494</v>
      </c>
      <c r="S79" s="4"/>
      <c r="T79" s="4"/>
      <c r="U79" s="4">
        <v>494</v>
      </c>
      <c r="V79" s="4">
        <f>R79-+SUM(S79:U79)</f>
        <v>0</v>
      </c>
      <c r="W79" s="4">
        <f>R79-H79</f>
        <v>0</v>
      </c>
      <c r="X79" s="4">
        <f>V79-L79</f>
        <v>0</v>
      </c>
      <c r="Y79" s="4"/>
      <c r="Z79" s="4"/>
      <c r="AA79" s="4"/>
      <c r="AB79" s="4"/>
      <c r="AC79" s="4">
        <f>Y79-+SUM(Z79:AB79)</f>
        <v>0</v>
      </c>
      <c r="AD79" s="4">
        <f>Y79-R79</f>
        <v>-494</v>
      </c>
      <c r="AE79" s="4">
        <f>AC79-V79</f>
        <v>0</v>
      </c>
      <c r="AF79" s="71"/>
      <c r="AG79" s="72"/>
      <c r="AH79" s="73"/>
    </row>
    <row r="80" spans="2:34" ht="30" customHeight="1" hidden="1">
      <c r="B80" s="21" t="s">
        <v>1002</v>
      </c>
      <c r="C80" s="21"/>
      <c r="D80" s="21"/>
      <c r="E80" s="21"/>
      <c r="F80" s="21"/>
      <c r="G80" s="21"/>
      <c r="H80" s="21"/>
      <c r="I80" s="21"/>
      <c r="J80" s="21"/>
      <c r="K80" s="21"/>
      <c r="L80" s="21"/>
      <c r="M80" s="21"/>
      <c r="N80" s="21"/>
      <c r="O80" s="55"/>
      <c r="P80" s="56"/>
      <c r="Q80" s="57"/>
      <c r="R80" s="21"/>
      <c r="S80" s="21"/>
      <c r="T80" s="21"/>
      <c r="U80" s="21"/>
      <c r="V80" s="21"/>
      <c r="W80" s="21"/>
      <c r="X80" s="21"/>
      <c r="Y80" s="21"/>
      <c r="Z80" s="21"/>
      <c r="AA80" s="21"/>
      <c r="AB80" s="21"/>
      <c r="AC80" s="21"/>
      <c r="AD80" s="21"/>
      <c r="AE80" s="21"/>
      <c r="AF80" s="55" t="s">
        <v>767</v>
      </c>
      <c r="AG80" s="66"/>
      <c r="AH80" s="67"/>
    </row>
    <row r="81" spans="2:34" ht="30" customHeight="1" hidden="1">
      <c r="B81" s="64" t="s">
        <v>679</v>
      </c>
      <c r="C81" s="22"/>
      <c r="D81" s="22"/>
      <c r="E81" s="22"/>
      <c r="F81" s="22"/>
      <c r="G81" s="22"/>
      <c r="H81" s="22"/>
      <c r="I81" s="22"/>
      <c r="J81" s="22"/>
      <c r="K81" s="22"/>
      <c r="L81" s="22"/>
      <c r="M81" s="22"/>
      <c r="N81" s="22"/>
      <c r="O81" s="58"/>
      <c r="P81" s="59"/>
      <c r="Q81" s="60"/>
      <c r="R81" s="22"/>
      <c r="S81" s="22"/>
      <c r="T81" s="22"/>
      <c r="U81" s="22"/>
      <c r="V81" s="22"/>
      <c r="W81" s="22"/>
      <c r="X81" s="22"/>
      <c r="Y81" s="22"/>
      <c r="Z81" s="22"/>
      <c r="AA81" s="22"/>
      <c r="AB81" s="22"/>
      <c r="AC81" s="22"/>
      <c r="AD81" s="22"/>
      <c r="AE81" s="22"/>
      <c r="AF81" s="68"/>
      <c r="AG81" s="69"/>
      <c r="AH81" s="70"/>
    </row>
    <row r="82" spans="1:34" ht="30" customHeight="1" hidden="1">
      <c r="A82" s="17">
        <v>2</v>
      </c>
      <c r="B82" s="65"/>
      <c r="C82" s="4">
        <v>2376</v>
      </c>
      <c r="D82" s="4"/>
      <c r="E82" s="4"/>
      <c r="F82" s="4"/>
      <c r="G82" s="4">
        <f>C82-+SUM(D82:F82)</f>
        <v>2376</v>
      </c>
      <c r="H82" s="4">
        <v>2376</v>
      </c>
      <c r="I82" s="4"/>
      <c r="J82" s="4"/>
      <c r="K82" s="4"/>
      <c r="L82" s="4">
        <f>H82-+SUM(I82:K82)</f>
        <v>2376</v>
      </c>
      <c r="M82" s="4">
        <f>H82-C82</f>
        <v>0</v>
      </c>
      <c r="N82" s="4">
        <f>L82-G82</f>
        <v>0</v>
      </c>
      <c r="O82" s="61"/>
      <c r="P82" s="62"/>
      <c r="Q82" s="63"/>
      <c r="R82" s="4">
        <v>2376</v>
      </c>
      <c r="S82" s="4"/>
      <c r="T82" s="4"/>
      <c r="U82" s="4"/>
      <c r="V82" s="4">
        <f>R82-+SUM(S82:U82)</f>
        <v>2376</v>
      </c>
      <c r="W82" s="4">
        <f>R82-H82</f>
        <v>0</v>
      </c>
      <c r="X82" s="4">
        <f>V82-L82</f>
        <v>0</v>
      </c>
      <c r="Y82" s="4"/>
      <c r="Z82" s="4"/>
      <c r="AA82" s="4"/>
      <c r="AB82" s="4"/>
      <c r="AC82" s="4">
        <f>Y82-+SUM(Z82:AB82)</f>
        <v>0</v>
      </c>
      <c r="AD82" s="4">
        <f>Y82-R82</f>
        <v>-2376</v>
      </c>
      <c r="AE82" s="4">
        <f>AC82-V82</f>
        <v>-2376</v>
      </c>
      <c r="AF82" s="71"/>
      <c r="AG82" s="72"/>
      <c r="AH82" s="73"/>
    </row>
    <row r="83" spans="2:34" ht="30" customHeight="1" hidden="1">
      <c r="B83" s="21" t="s">
        <v>1002</v>
      </c>
      <c r="C83" s="21"/>
      <c r="D83" s="21"/>
      <c r="E83" s="21"/>
      <c r="F83" s="21"/>
      <c r="G83" s="21"/>
      <c r="H83" s="21"/>
      <c r="I83" s="21"/>
      <c r="J83" s="21"/>
      <c r="K83" s="21"/>
      <c r="L83" s="21"/>
      <c r="M83" s="21"/>
      <c r="N83" s="21"/>
      <c r="O83" s="55"/>
      <c r="P83" s="56"/>
      <c r="Q83" s="57"/>
      <c r="R83" s="21"/>
      <c r="S83" s="21"/>
      <c r="T83" s="21"/>
      <c r="U83" s="21"/>
      <c r="V83" s="21"/>
      <c r="W83" s="21"/>
      <c r="X83" s="21"/>
      <c r="Y83" s="21"/>
      <c r="Z83" s="21"/>
      <c r="AA83" s="21"/>
      <c r="AB83" s="21"/>
      <c r="AC83" s="21"/>
      <c r="AD83" s="21"/>
      <c r="AE83" s="21"/>
      <c r="AF83" s="55"/>
      <c r="AG83" s="66"/>
      <c r="AH83" s="67"/>
    </row>
    <row r="84" spans="2:34" ht="30" customHeight="1" hidden="1">
      <c r="B84" s="64" t="s">
        <v>677</v>
      </c>
      <c r="C84" s="22"/>
      <c r="D84" s="22"/>
      <c r="E84" s="22"/>
      <c r="F84" s="22"/>
      <c r="G84" s="22"/>
      <c r="H84" s="22"/>
      <c r="I84" s="22"/>
      <c r="J84" s="22"/>
      <c r="K84" s="22"/>
      <c r="L84" s="22"/>
      <c r="M84" s="22"/>
      <c r="N84" s="22"/>
      <c r="O84" s="58"/>
      <c r="P84" s="59"/>
      <c r="Q84" s="60"/>
      <c r="R84" s="22"/>
      <c r="S84" s="22"/>
      <c r="T84" s="22"/>
      <c r="U84" s="22"/>
      <c r="V84" s="22"/>
      <c r="W84" s="22"/>
      <c r="X84" s="22"/>
      <c r="Y84" s="22"/>
      <c r="Z84" s="22"/>
      <c r="AA84" s="22"/>
      <c r="AB84" s="22"/>
      <c r="AC84" s="22"/>
      <c r="AD84" s="22"/>
      <c r="AE84" s="22"/>
      <c r="AF84" s="68"/>
      <c r="AG84" s="69"/>
      <c r="AH84" s="70"/>
    </row>
    <row r="85" spans="2:34" ht="30" customHeight="1" hidden="1">
      <c r="B85" s="65"/>
      <c r="C85" s="4">
        <f aca="true" t="shared" si="2" ref="C85:N85">SUBTOTAL(9,C73:C82)</f>
        <v>330690</v>
      </c>
      <c r="D85" s="4">
        <f t="shared" si="2"/>
        <v>0</v>
      </c>
      <c r="E85" s="4">
        <f t="shared" si="2"/>
        <v>0</v>
      </c>
      <c r="F85" s="4">
        <f t="shared" si="2"/>
        <v>14870</v>
      </c>
      <c r="G85" s="4">
        <f t="shared" si="2"/>
        <v>315820</v>
      </c>
      <c r="H85" s="4">
        <f>SUBTOTAL(9,H73:H82)</f>
        <v>30426</v>
      </c>
      <c r="I85" s="4">
        <f>SUBTOTAL(9,I73:I82)</f>
        <v>0</v>
      </c>
      <c r="J85" s="4">
        <f>SUBTOTAL(9,J73:J82)</f>
        <v>0</v>
      </c>
      <c r="K85" s="4">
        <f>SUBTOTAL(9,K73:K82)</f>
        <v>15271</v>
      </c>
      <c r="L85" s="4">
        <f t="shared" si="2"/>
        <v>15155</v>
      </c>
      <c r="M85" s="4">
        <f t="shared" si="2"/>
        <v>-300264</v>
      </c>
      <c r="N85" s="4">
        <f t="shared" si="2"/>
        <v>-300665</v>
      </c>
      <c r="O85" s="61"/>
      <c r="P85" s="62"/>
      <c r="Q85" s="63"/>
      <c r="R85" s="4">
        <f>SUBTOTAL(9,R73:R82)</f>
        <v>30426</v>
      </c>
      <c r="S85" s="4">
        <f>SUBTOTAL(9,S73:S82)</f>
        <v>0</v>
      </c>
      <c r="T85" s="4">
        <f>SUBTOTAL(9,T73:T82)</f>
        <v>0</v>
      </c>
      <c r="U85" s="4">
        <f>SUBTOTAL(9,U73:U82)</f>
        <v>15271</v>
      </c>
      <c r="V85" s="4">
        <f>SUBTOTAL(9,V73:V82)</f>
        <v>15155</v>
      </c>
      <c r="W85" s="4">
        <f aca="true" t="shared" si="3" ref="W85:AB85">SUBTOTAL(9,W73:W82)</f>
        <v>0</v>
      </c>
      <c r="X85" s="4">
        <f t="shared" si="3"/>
        <v>0</v>
      </c>
      <c r="Y85" s="4">
        <f t="shared" si="3"/>
        <v>0</v>
      </c>
      <c r="Z85" s="4">
        <f t="shared" si="3"/>
        <v>0</v>
      </c>
      <c r="AA85" s="4">
        <f t="shared" si="3"/>
        <v>0</v>
      </c>
      <c r="AB85" s="4">
        <f t="shared" si="3"/>
        <v>0</v>
      </c>
      <c r="AC85" s="4">
        <f>SUBTOTAL(9,AC73:AC82)</f>
        <v>0</v>
      </c>
      <c r="AD85" s="4">
        <f>SUBTOTAL(9,AD73:AD82)</f>
        <v>-30426</v>
      </c>
      <c r="AE85" s="4">
        <f>SUBTOTAL(9,AE73:AE82)</f>
        <v>-15155</v>
      </c>
      <c r="AF85" s="71"/>
      <c r="AG85" s="72"/>
      <c r="AH85" s="73"/>
    </row>
    <row r="86" spans="2:34" ht="30" customHeight="1" hidden="1">
      <c r="B86" s="21" t="s">
        <v>1003</v>
      </c>
      <c r="C86" s="21"/>
      <c r="D86" s="21"/>
      <c r="E86" s="21"/>
      <c r="F86" s="21"/>
      <c r="G86" s="21"/>
      <c r="H86" s="21"/>
      <c r="I86" s="21"/>
      <c r="J86" s="21"/>
      <c r="K86" s="21"/>
      <c r="L86" s="21"/>
      <c r="M86" s="21"/>
      <c r="N86" s="21"/>
      <c r="O86" s="55"/>
      <c r="P86" s="56"/>
      <c r="Q86" s="57"/>
      <c r="R86" s="21"/>
      <c r="S86" s="21"/>
      <c r="T86" s="21"/>
      <c r="U86" s="21"/>
      <c r="V86" s="21"/>
      <c r="W86" s="21"/>
      <c r="X86" s="21"/>
      <c r="Y86" s="21"/>
      <c r="Z86" s="21"/>
      <c r="AA86" s="21"/>
      <c r="AB86" s="21"/>
      <c r="AC86" s="21"/>
      <c r="AD86" s="21"/>
      <c r="AE86" s="21"/>
      <c r="AF86" s="55" t="s">
        <v>657</v>
      </c>
      <c r="AG86" s="66"/>
      <c r="AH86" s="67"/>
    </row>
    <row r="87" spans="2:34" ht="30" customHeight="1" hidden="1">
      <c r="B87" s="64" t="s">
        <v>680</v>
      </c>
      <c r="C87" s="22"/>
      <c r="D87" s="22"/>
      <c r="E87" s="22"/>
      <c r="F87" s="22"/>
      <c r="G87" s="22"/>
      <c r="H87" s="22"/>
      <c r="I87" s="22"/>
      <c r="J87" s="22"/>
      <c r="K87" s="22"/>
      <c r="L87" s="22"/>
      <c r="M87" s="22"/>
      <c r="N87" s="22"/>
      <c r="O87" s="58"/>
      <c r="P87" s="59"/>
      <c r="Q87" s="60"/>
      <c r="R87" s="22"/>
      <c r="S87" s="22"/>
      <c r="T87" s="22"/>
      <c r="U87" s="22"/>
      <c r="V87" s="22"/>
      <c r="W87" s="22"/>
      <c r="X87" s="22"/>
      <c r="Y87" s="22"/>
      <c r="Z87" s="22"/>
      <c r="AA87" s="22"/>
      <c r="AB87" s="22"/>
      <c r="AC87" s="22"/>
      <c r="AD87" s="22"/>
      <c r="AE87" s="22"/>
      <c r="AF87" s="68"/>
      <c r="AG87" s="69"/>
      <c r="AH87" s="70"/>
    </row>
    <row r="88" spans="1:34" ht="30" customHeight="1" hidden="1">
      <c r="A88" s="17">
        <v>2</v>
      </c>
      <c r="B88" s="65"/>
      <c r="C88" s="4">
        <v>273</v>
      </c>
      <c r="D88" s="4"/>
      <c r="E88" s="4"/>
      <c r="F88" s="4"/>
      <c r="G88" s="4">
        <f>C88-+SUM(D88:F88)</f>
        <v>273</v>
      </c>
      <c r="H88" s="4">
        <v>273</v>
      </c>
      <c r="I88" s="4"/>
      <c r="J88" s="4"/>
      <c r="K88" s="4"/>
      <c r="L88" s="4">
        <f>H88-+SUM(I88:K88)</f>
        <v>273</v>
      </c>
      <c r="M88" s="4">
        <f>H88-C88</f>
        <v>0</v>
      </c>
      <c r="N88" s="4">
        <f>L88-G88</f>
        <v>0</v>
      </c>
      <c r="O88" s="61"/>
      <c r="P88" s="62"/>
      <c r="Q88" s="63"/>
      <c r="R88" s="4">
        <v>273</v>
      </c>
      <c r="S88" s="4"/>
      <c r="T88" s="4"/>
      <c r="U88" s="4"/>
      <c r="V88" s="4">
        <f>R88-+SUM(S88:U88)</f>
        <v>273</v>
      </c>
      <c r="W88" s="4">
        <f>R88-H88</f>
        <v>0</v>
      </c>
      <c r="X88" s="4">
        <f>V88-L88</f>
        <v>0</v>
      </c>
      <c r="Y88" s="4"/>
      <c r="Z88" s="4"/>
      <c r="AA88" s="4"/>
      <c r="AB88" s="4"/>
      <c r="AC88" s="4">
        <f>Y88-+SUM(Z88:AB88)</f>
        <v>0</v>
      </c>
      <c r="AD88" s="4">
        <f>Y88-R88</f>
        <v>-273</v>
      </c>
      <c r="AE88" s="4">
        <f>AC88-V88</f>
        <v>-273</v>
      </c>
      <c r="AF88" s="71"/>
      <c r="AG88" s="72"/>
      <c r="AH88" s="73"/>
    </row>
    <row r="89" spans="2:34" ht="30" customHeight="1" hidden="1">
      <c r="B89" s="21" t="s">
        <v>1003</v>
      </c>
      <c r="C89" s="21"/>
      <c r="D89" s="21"/>
      <c r="E89" s="21"/>
      <c r="F89" s="21"/>
      <c r="G89" s="21"/>
      <c r="H89" s="21"/>
      <c r="I89" s="21"/>
      <c r="J89" s="21"/>
      <c r="K89" s="21"/>
      <c r="L89" s="21"/>
      <c r="M89" s="21"/>
      <c r="N89" s="21"/>
      <c r="O89" s="55"/>
      <c r="P89" s="56"/>
      <c r="Q89" s="57"/>
      <c r="R89" s="21"/>
      <c r="S89" s="21"/>
      <c r="T89" s="21"/>
      <c r="U89" s="21"/>
      <c r="V89" s="21"/>
      <c r="W89" s="21"/>
      <c r="X89" s="21"/>
      <c r="Y89" s="21"/>
      <c r="Z89" s="21"/>
      <c r="AA89" s="21"/>
      <c r="AB89" s="21"/>
      <c r="AC89" s="21"/>
      <c r="AD89" s="21"/>
      <c r="AE89" s="21"/>
      <c r="AF89" s="55" t="s">
        <v>1369</v>
      </c>
      <c r="AG89" s="66"/>
      <c r="AH89" s="67"/>
    </row>
    <row r="90" spans="2:34" ht="30" customHeight="1" hidden="1">
      <c r="B90" s="64" t="s">
        <v>1095</v>
      </c>
      <c r="C90" s="22"/>
      <c r="D90" s="22"/>
      <c r="E90" s="22"/>
      <c r="F90" s="22"/>
      <c r="G90" s="22"/>
      <c r="H90" s="22"/>
      <c r="I90" s="22"/>
      <c r="J90" s="22"/>
      <c r="K90" s="22"/>
      <c r="L90" s="22"/>
      <c r="M90" s="22"/>
      <c r="N90" s="22"/>
      <c r="O90" s="58"/>
      <c r="P90" s="59"/>
      <c r="Q90" s="60"/>
      <c r="R90" s="22"/>
      <c r="S90" s="22"/>
      <c r="T90" s="22"/>
      <c r="U90" s="22"/>
      <c r="V90" s="22"/>
      <c r="W90" s="22"/>
      <c r="X90" s="22"/>
      <c r="Y90" s="22"/>
      <c r="Z90" s="22"/>
      <c r="AA90" s="22"/>
      <c r="AB90" s="22"/>
      <c r="AC90" s="22"/>
      <c r="AD90" s="22"/>
      <c r="AE90" s="22"/>
      <c r="AF90" s="68"/>
      <c r="AG90" s="69"/>
      <c r="AH90" s="70"/>
    </row>
    <row r="91" spans="1:34" ht="30" customHeight="1" hidden="1">
      <c r="A91" s="17">
        <v>2</v>
      </c>
      <c r="B91" s="65"/>
      <c r="C91" s="4">
        <v>558</v>
      </c>
      <c r="D91" s="4"/>
      <c r="E91" s="4"/>
      <c r="F91" s="4">
        <v>558</v>
      </c>
      <c r="G91" s="4">
        <f>C91-+SUM(D91:F91)</f>
        <v>0</v>
      </c>
      <c r="H91" s="4">
        <v>558</v>
      </c>
      <c r="I91" s="4"/>
      <c r="J91" s="4"/>
      <c r="K91" s="4">
        <v>558</v>
      </c>
      <c r="L91" s="4">
        <f>H91-+SUM(I91:K91)</f>
        <v>0</v>
      </c>
      <c r="M91" s="4">
        <f>H91-C91</f>
        <v>0</v>
      </c>
      <c r="N91" s="4">
        <f>L91-G91</f>
        <v>0</v>
      </c>
      <c r="O91" s="61"/>
      <c r="P91" s="62"/>
      <c r="Q91" s="63"/>
      <c r="R91" s="4">
        <v>558</v>
      </c>
      <c r="S91" s="4"/>
      <c r="T91" s="4"/>
      <c r="U91" s="4">
        <v>558</v>
      </c>
      <c r="V91" s="4">
        <f>R91-+SUM(S91:U91)</f>
        <v>0</v>
      </c>
      <c r="W91" s="4">
        <f>R91-H91</f>
        <v>0</v>
      </c>
      <c r="X91" s="4">
        <f>V91-L91</f>
        <v>0</v>
      </c>
      <c r="Y91" s="4"/>
      <c r="Z91" s="4"/>
      <c r="AA91" s="4"/>
      <c r="AB91" s="4"/>
      <c r="AC91" s="4">
        <f>Y91-+SUM(Z91:AB91)</f>
        <v>0</v>
      </c>
      <c r="AD91" s="4">
        <f>Y91-R91</f>
        <v>-558</v>
      </c>
      <c r="AE91" s="4">
        <f>AC91-V91</f>
        <v>0</v>
      </c>
      <c r="AF91" s="71"/>
      <c r="AG91" s="72"/>
      <c r="AH91" s="73"/>
    </row>
    <row r="92" spans="2:34" ht="30" customHeight="1" hidden="1">
      <c r="B92" s="21" t="s">
        <v>1003</v>
      </c>
      <c r="C92" s="21"/>
      <c r="D92" s="21"/>
      <c r="E92" s="21"/>
      <c r="F92" s="21"/>
      <c r="G92" s="21"/>
      <c r="H92" s="21"/>
      <c r="I92" s="21"/>
      <c r="J92" s="21"/>
      <c r="K92" s="21"/>
      <c r="L92" s="21"/>
      <c r="M92" s="21"/>
      <c r="N92" s="21"/>
      <c r="O92" s="55" t="s">
        <v>280</v>
      </c>
      <c r="P92" s="56"/>
      <c r="Q92" s="57"/>
      <c r="R92" s="21"/>
      <c r="S92" s="21"/>
      <c r="T92" s="21"/>
      <c r="U92" s="21"/>
      <c r="V92" s="21"/>
      <c r="W92" s="21"/>
      <c r="X92" s="21"/>
      <c r="Y92" s="21"/>
      <c r="Z92" s="21"/>
      <c r="AA92" s="21"/>
      <c r="AB92" s="21"/>
      <c r="AC92" s="21"/>
      <c r="AD92" s="21"/>
      <c r="AE92" s="21"/>
      <c r="AF92" s="55" t="s">
        <v>1416</v>
      </c>
      <c r="AG92" s="66"/>
      <c r="AH92" s="67"/>
    </row>
    <row r="93" spans="2:34" ht="30" customHeight="1" hidden="1">
      <c r="B93" s="64" t="s">
        <v>1096</v>
      </c>
      <c r="C93" s="22"/>
      <c r="D93" s="22"/>
      <c r="E93" s="22"/>
      <c r="F93" s="22"/>
      <c r="G93" s="22"/>
      <c r="H93" s="22"/>
      <c r="I93" s="22"/>
      <c r="J93" s="22"/>
      <c r="K93" s="22"/>
      <c r="L93" s="22"/>
      <c r="M93" s="22"/>
      <c r="N93" s="22"/>
      <c r="O93" s="58"/>
      <c r="P93" s="59"/>
      <c r="Q93" s="60"/>
      <c r="R93" s="22"/>
      <c r="S93" s="22"/>
      <c r="T93" s="22"/>
      <c r="U93" s="22"/>
      <c r="V93" s="22"/>
      <c r="W93" s="22"/>
      <c r="X93" s="22"/>
      <c r="Y93" s="22"/>
      <c r="Z93" s="22"/>
      <c r="AA93" s="22"/>
      <c r="AB93" s="22"/>
      <c r="AC93" s="22"/>
      <c r="AD93" s="22"/>
      <c r="AE93" s="22"/>
      <c r="AF93" s="68"/>
      <c r="AG93" s="69"/>
      <c r="AH93" s="70"/>
    </row>
    <row r="94" spans="1:34" ht="30" customHeight="1" hidden="1">
      <c r="A94" s="17">
        <v>2</v>
      </c>
      <c r="B94" s="65"/>
      <c r="C94" s="4">
        <v>22615</v>
      </c>
      <c r="D94" s="4"/>
      <c r="E94" s="4"/>
      <c r="F94" s="4">
        <v>171</v>
      </c>
      <c r="G94" s="4">
        <f>C94-+SUM(D94:F94)</f>
        <v>22444</v>
      </c>
      <c r="H94" s="4">
        <v>21352</v>
      </c>
      <c r="I94" s="4"/>
      <c r="J94" s="4"/>
      <c r="K94" s="4">
        <v>171</v>
      </c>
      <c r="L94" s="4">
        <f>H94-+SUM(I94:K94)</f>
        <v>21181</v>
      </c>
      <c r="M94" s="4">
        <f>H94-C94</f>
        <v>-1263</v>
      </c>
      <c r="N94" s="4">
        <f>L94-G94</f>
        <v>-1263</v>
      </c>
      <c r="O94" s="61"/>
      <c r="P94" s="62"/>
      <c r="Q94" s="63"/>
      <c r="R94" s="4">
        <v>21352</v>
      </c>
      <c r="S94" s="4"/>
      <c r="T94" s="4"/>
      <c r="U94" s="4">
        <v>171</v>
      </c>
      <c r="V94" s="4">
        <f>R94-+SUM(S94:U94)</f>
        <v>21181</v>
      </c>
      <c r="W94" s="4">
        <f>R94-H94</f>
        <v>0</v>
      </c>
      <c r="X94" s="4">
        <f>V94-L94</f>
        <v>0</v>
      </c>
      <c r="Y94" s="4"/>
      <c r="Z94" s="4"/>
      <c r="AA94" s="4"/>
      <c r="AB94" s="4"/>
      <c r="AC94" s="4">
        <f>Y94-+SUM(Z94:AB94)</f>
        <v>0</v>
      </c>
      <c r="AD94" s="4">
        <f>Y94-R94</f>
        <v>-21352</v>
      </c>
      <c r="AE94" s="4">
        <f>AC94-V94</f>
        <v>-21181</v>
      </c>
      <c r="AF94" s="71"/>
      <c r="AG94" s="72"/>
      <c r="AH94" s="73"/>
    </row>
    <row r="95" spans="2:34" ht="30" customHeight="1" hidden="1">
      <c r="B95" s="21" t="s">
        <v>1003</v>
      </c>
      <c r="C95" s="21"/>
      <c r="D95" s="21"/>
      <c r="E95" s="21"/>
      <c r="F95" s="21"/>
      <c r="G95" s="21"/>
      <c r="H95" s="21"/>
      <c r="I95" s="21"/>
      <c r="J95" s="21"/>
      <c r="K95" s="21"/>
      <c r="L95" s="21"/>
      <c r="M95" s="21"/>
      <c r="N95" s="21"/>
      <c r="O95" s="55"/>
      <c r="P95" s="56"/>
      <c r="Q95" s="57"/>
      <c r="R95" s="21"/>
      <c r="S95" s="21"/>
      <c r="T95" s="21"/>
      <c r="U95" s="21"/>
      <c r="V95" s="21"/>
      <c r="W95" s="21"/>
      <c r="X95" s="21"/>
      <c r="Y95" s="21"/>
      <c r="Z95" s="21"/>
      <c r="AA95" s="21"/>
      <c r="AB95" s="21"/>
      <c r="AC95" s="21"/>
      <c r="AD95" s="21"/>
      <c r="AE95" s="21"/>
      <c r="AF95" s="55" t="s">
        <v>1370</v>
      </c>
      <c r="AG95" s="66"/>
      <c r="AH95" s="67"/>
    </row>
    <row r="96" spans="2:34" ht="30" customHeight="1" hidden="1">
      <c r="B96" s="64" t="s">
        <v>1097</v>
      </c>
      <c r="C96" s="22"/>
      <c r="D96" s="22"/>
      <c r="E96" s="22"/>
      <c r="F96" s="22"/>
      <c r="G96" s="22"/>
      <c r="H96" s="22"/>
      <c r="I96" s="22"/>
      <c r="J96" s="22"/>
      <c r="K96" s="22"/>
      <c r="L96" s="22"/>
      <c r="M96" s="22"/>
      <c r="N96" s="22"/>
      <c r="O96" s="58"/>
      <c r="P96" s="59"/>
      <c r="Q96" s="60"/>
      <c r="R96" s="22"/>
      <c r="S96" s="22"/>
      <c r="T96" s="22"/>
      <c r="U96" s="22"/>
      <c r="V96" s="22"/>
      <c r="W96" s="22"/>
      <c r="X96" s="22"/>
      <c r="Y96" s="22"/>
      <c r="Z96" s="22"/>
      <c r="AA96" s="22"/>
      <c r="AB96" s="22"/>
      <c r="AC96" s="22"/>
      <c r="AD96" s="22"/>
      <c r="AE96" s="22"/>
      <c r="AF96" s="68"/>
      <c r="AG96" s="69"/>
      <c r="AH96" s="70"/>
    </row>
    <row r="97" spans="1:34" ht="30" customHeight="1" hidden="1">
      <c r="A97" s="17">
        <v>2</v>
      </c>
      <c r="B97" s="65"/>
      <c r="C97" s="4">
        <v>550</v>
      </c>
      <c r="D97" s="4"/>
      <c r="E97" s="4"/>
      <c r="F97" s="4">
        <v>550</v>
      </c>
      <c r="G97" s="4">
        <f>C97-+SUM(D97:F97)</f>
        <v>0</v>
      </c>
      <c r="H97" s="4">
        <v>550</v>
      </c>
      <c r="I97" s="4"/>
      <c r="J97" s="4"/>
      <c r="K97" s="4">
        <v>550</v>
      </c>
      <c r="L97" s="4">
        <f>H97-+SUM(I97:K97)</f>
        <v>0</v>
      </c>
      <c r="M97" s="4">
        <f>H97-C97</f>
        <v>0</v>
      </c>
      <c r="N97" s="4">
        <f>L97-G97</f>
        <v>0</v>
      </c>
      <c r="O97" s="61"/>
      <c r="P97" s="62"/>
      <c r="Q97" s="63"/>
      <c r="R97" s="4">
        <v>550</v>
      </c>
      <c r="S97" s="4"/>
      <c r="T97" s="4"/>
      <c r="U97" s="4">
        <v>550</v>
      </c>
      <c r="V97" s="4">
        <f>R97-+SUM(S97:U97)</f>
        <v>0</v>
      </c>
      <c r="W97" s="4">
        <f>R97-H97</f>
        <v>0</v>
      </c>
      <c r="X97" s="4">
        <f>V97-L97</f>
        <v>0</v>
      </c>
      <c r="Y97" s="4"/>
      <c r="Z97" s="4"/>
      <c r="AA97" s="4"/>
      <c r="AB97" s="4"/>
      <c r="AC97" s="4">
        <f>Y97-+SUM(Z97:AB97)</f>
        <v>0</v>
      </c>
      <c r="AD97" s="4">
        <f>Y97-R97</f>
        <v>-550</v>
      </c>
      <c r="AE97" s="4">
        <f>AC97-V97</f>
        <v>0</v>
      </c>
      <c r="AF97" s="71"/>
      <c r="AG97" s="72"/>
      <c r="AH97" s="73"/>
    </row>
    <row r="98" spans="2:34" ht="30" customHeight="1" hidden="1">
      <c r="B98" s="21" t="s">
        <v>1003</v>
      </c>
      <c r="C98" s="21"/>
      <c r="D98" s="21"/>
      <c r="E98" s="21"/>
      <c r="F98" s="21"/>
      <c r="G98" s="21"/>
      <c r="H98" s="21"/>
      <c r="I98" s="21"/>
      <c r="J98" s="21"/>
      <c r="K98" s="21"/>
      <c r="L98" s="21"/>
      <c r="M98" s="21"/>
      <c r="N98" s="21"/>
      <c r="O98" s="55" t="s">
        <v>281</v>
      </c>
      <c r="P98" s="56"/>
      <c r="Q98" s="57"/>
      <c r="R98" s="21"/>
      <c r="S98" s="21"/>
      <c r="T98" s="21"/>
      <c r="U98" s="21"/>
      <c r="V98" s="21"/>
      <c r="W98" s="21"/>
      <c r="X98" s="21"/>
      <c r="Y98" s="21"/>
      <c r="Z98" s="21"/>
      <c r="AA98" s="21"/>
      <c r="AB98" s="21"/>
      <c r="AC98" s="21"/>
      <c r="AD98" s="21"/>
      <c r="AE98" s="21"/>
      <c r="AF98" s="55" t="s">
        <v>866</v>
      </c>
      <c r="AG98" s="66"/>
      <c r="AH98" s="67"/>
    </row>
    <row r="99" spans="2:34" ht="30" customHeight="1" hidden="1">
      <c r="B99" s="64" t="s">
        <v>1098</v>
      </c>
      <c r="C99" s="22"/>
      <c r="D99" s="22"/>
      <c r="E99" s="22"/>
      <c r="F99" s="22"/>
      <c r="G99" s="22"/>
      <c r="H99" s="22"/>
      <c r="I99" s="22"/>
      <c r="J99" s="22"/>
      <c r="K99" s="22"/>
      <c r="L99" s="22"/>
      <c r="M99" s="22"/>
      <c r="N99" s="22"/>
      <c r="O99" s="58"/>
      <c r="P99" s="59"/>
      <c r="Q99" s="60"/>
      <c r="R99" s="22"/>
      <c r="S99" s="22"/>
      <c r="T99" s="22"/>
      <c r="U99" s="22"/>
      <c r="V99" s="22"/>
      <c r="W99" s="22"/>
      <c r="X99" s="22"/>
      <c r="Y99" s="22"/>
      <c r="Z99" s="22"/>
      <c r="AA99" s="22"/>
      <c r="AB99" s="22"/>
      <c r="AC99" s="22"/>
      <c r="AD99" s="22"/>
      <c r="AE99" s="22"/>
      <c r="AF99" s="68"/>
      <c r="AG99" s="69"/>
      <c r="AH99" s="70"/>
    </row>
    <row r="100" spans="1:34" ht="30" customHeight="1" hidden="1">
      <c r="A100" s="17">
        <v>2</v>
      </c>
      <c r="B100" s="65"/>
      <c r="C100" s="4">
        <v>924</v>
      </c>
      <c r="D100" s="4"/>
      <c r="E100" s="4"/>
      <c r="F100" s="4"/>
      <c r="G100" s="4">
        <f>C100-+SUM(D100:F100)</f>
        <v>924</v>
      </c>
      <c r="H100" s="4">
        <v>752</v>
      </c>
      <c r="I100" s="4"/>
      <c r="J100" s="4"/>
      <c r="K100" s="4"/>
      <c r="L100" s="4">
        <f>H100-+SUM(I100:K100)</f>
        <v>752</v>
      </c>
      <c r="M100" s="4">
        <f>H100-C100</f>
        <v>-172</v>
      </c>
      <c r="N100" s="4">
        <f>L100-G100</f>
        <v>-172</v>
      </c>
      <c r="O100" s="61"/>
      <c r="P100" s="62"/>
      <c r="Q100" s="63"/>
      <c r="R100" s="4">
        <v>752</v>
      </c>
      <c r="S100" s="4"/>
      <c r="T100" s="4"/>
      <c r="U100" s="4"/>
      <c r="V100" s="4">
        <f>R100-+SUM(S100:U100)</f>
        <v>752</v>
      </c>
      <c r="W100" s="4">
        <f>R100-H100</f>
        <v>0</v>
      </c>
      <c r="X100" s="4">
        <f>V100-L100</f>
        <v>0</v>
      </c>
      <c r="Y100" s="4"/>
      <c r="Z100" s="4"/>
      <c r="AA100" s="4"/>
      <c r="AB100" s="4"/>
      <c r="AC100" s="4">
        <f>Y100-+SUM(Z100:AB100)</f>
        <v>0</v>
      </c>
      <c r="AD100" s="4">
        <f>Y100-R100</f>
        <v>-752</v>
      </c>
      <c r="AE100" s="4">
        <f>AC100-V100</f>
        <v>-752</v>
      </c>
      <c r="AF100" s="71"/>
      <c r="AG100" s="72"/>
      <c r="AH100" s="73"/>
    </row>
    <row r="101" spans="2:34" ht="30" customHeight="1" hidden="1">
      <c r="B101" s="21" t="s">
        <v>1003</v>
      </c>
      <c r="C101" s="21"/>
      <c r="D101" s="21"/>
      <c r="E101" s="21"/>
      <c r="F101" s="21"/>
      <c r="G101" s="21"/>
      <c r="H101" s="21"/>
      <c r="I101" s="21"/>
      <c r="J101" s="21"/>
      <c r="K101" s="21"/>
      <c r="L101" s="21"/>
      <c r="M101" s="21"/>
      <c r="N101" s="21"/>
      <c r="O101" s="55"/>
      <c r="P101" s="56"/>
      <c r="Q101" s="57"/>
      <c r="R101" s="21"/>
      <c r="S101" s="21"/>
      <c r="T101" s="21"/>
      <c r="U101" s="21"/>
      <c r="V101" s="21"/>
      <c r="W101" s="21"/>
      <c r="X101" s="21"/>
      <c r="Y101" s="21"/>
      <c r="Z101" s="21"/>
      <c r="AA101" s="21"/>
      <c r="AB101" s="21"/>
      <c r="AC101" s="21"/>
      <c r="AD101" s="21"/>
      <c r="AE101" s="21"/>
      <c r="AF101" s="55" t="s">
        <v>1156</v>
      </c>
      <c r="AG101" s="66"/>
      <c r="AH101" s="67"/>
    </row>
    <row r="102" spans="2:34" ht="30" customHeight="1" hidden="1">
      <c r="B102" s="64" t="s">
        <v>1099</v>
      </c>
      <c r="C102" s="22"/>
      <c r="D102" s="22"/>
      <c r="E102" s="22"/>
      <c r="F102" s="22"/>
      <c r="G102" s="22"/>
      <c r="H102" s="22"/>
      <c r="I102" s="22"/>
      <c r="J102" s="22"/>
      <c r="K102" s="22"/>
      <c r="L102" s="22"/>
      <c r="M102" s="22"/>
      <c r="N102" s="22"/>
      <c r="O102" s="58"/>
      <c r="P102" s="59"/>
      <c r="Q102" s="60"/>
      <c r="R102" s="22"/>
      <c r="S102" s="22"/>
      <c r="T102" s="22"/>
      <c r="U102" s="22"/>
      <c r="V102" s="22"/>
      <c r="W102" s="22"/>
      <c r="X102" s="22"/>
      <c r="Y102" s="22"/>
      <c r="Z102" s="22"/>
      <c r="AA102" s="22"/>
      <c r="AB102" s="22"/>
      <c r="AC102" s="22"/>
      <c r="AD102" s="22"/>
      <c r="AE102" s="22"/>
      <c r="AF102" s="68"/>
      <c r="AG102" s="69"/>
      <c r="AH102" s="70"/>
    </row>
    <row r="103" spans="1:34" ht="30" customHeight="1" hidden="1">
      <c r="A103" s="17">
        <v>2</v>
      </c>
      <c r="B103" s="65"/>
      <c r="C103" s="4">
        <v>338473</v>
      </c>
      <c r="D103" s="4"/>
      <c r="E103" s="4"/>
      <c r="F103" s="4">
        <v>338473</v>
      </c>
      <c r="G103" s="4">
        <f>C103-+SUM(D103:F103)</f>
        <v>0</v>
      </c>
      <c r="H103" s="4">
        <v>338473</v>
      </c>
      <c r="I103" s="4"/>
      <c r="J103" s="4"/>
      <c r="K103" s="4">
        <v>338473</v>
      </c>
      <c r="L103" s="4">
        <f>H103-+SUM(I103:K103)</f>
        <v>0</v>
      </c>
      <c r="M103" s="4">
        <f>H103-C103</f>
        <v>0</v>
      </c>
      <c r="N103" s="4">
        <f>L103-G103</f>
        <v>0</v>
      </c>
      <c r="O103" s="61"/>
      <c r="P103" s="62"/>
      <c r="Q103" s="63"/>
      <c r="R103" s="4">
        <v>338473</v>
      </c>
      <c r="S103" s="4"/>
      <c r="T103" s="4"/>
      <c r="U103" s="4">
        <v>338473</v>
      </c>
      <c r="V103" s="4">
        <f>R103-+SUM(S103:U103)</f>
        <v>0</v>
      </c>
      <c r="W103" s="4">
        <f>R103-H103</f>
        <v>0</v>
      </c>
      <c r="X103" s="4">
        <f>V103-L103</f>
        <v>0</v>
      </c>
      <c r="Y103" s="4"/>
      <c r="Z103" s="4"/>
      <c r="AA103" s="4"/>
      <c r="AB103" s="4"/>
      <c r="AC103" s="4">
        <f>Y103-+SUM(Z103:AB103)</f>
        <v>0</v>
      </c>
      <c r="AD103" s="4">
        <f>Y103-R103</f>
        <v>-338473</v>
      </c>
      <c r="AE103" s="4">
        <f>AC103-V103</f>
        <v>0</v>
      </c>
      <c r="AF103" s="71"/>
      <c r="AG103" s="72"/>
      <c r="AH103" s="73"/>
    </row>
    <row r="104" spans="2:34" ht="30" customHeight="1" hidden="1">
      <c r="B104" s="21" t="s">
        <v>1003</v>
      </c>
      <c r="C104" s="21"/>
      <c r="D104" s="21"/>
      <c r="E104" s="21"/>
      <c r="F104" s="21"/>
      <c r="G104" s="21"/>
      <c r="H104" s="21"/>
      <c r="I104" s="21"/>
      <c r="J104" s="21"/>
      <c r="K104" s="21"/>
      <c r="L104" s="21"/>
      <c r="M104" s="21"/>
      <c r="N104" s="21"/>
      <c r="O104" s="55"/>
      <c r="P104" s="56"/>
      <c r="Q104" s="57"/>
      <c r="R104" s="21"/>
      <c r="S104" s="21"/>
      <c r="T104" s="21"/>
      <c r="U104" s="21"/>
      <c r="V104" s="21"/>
      <c r="W104" s="21"/>
      <c r="X104" s="21"/>
      <c r="Y104" s="21"/>
      <c r="Z104" s="21"/>
      <c r="AA104" s="21"/>
      <c r="AB104" s="21"/>
      <c r="AC104" s="21"/>
      <c r="AD104" s="21"/>
      <c r="AE104" s="21"/>
      <c r="AF104" s="55" t="s">
        <v>1371</v>
      </c>
      <c r="AG104" s="66"/>
      <c r="AH104" s="67"/>
    </row>
    <row r="105" spans="2:34" ht="30" customHeight="1" hidden="1">
      <c r="B105" s="64" t="s">
        <v>431</v>
      </c>
      <c r="C105" s="22"/>
      <c r="D105" s="22"/>
      <c r="E105" s="22"/>
      <c r="F105" s="22"/>
      <c r="G105" s="22"/>
      <c r="H105" s="22"/>
      <c r="I105" s="22"/>
      <c r="J105" s="22"/>
      <c r="K105" s="22"/>
      <c r="L105" s="22"/>
      <c r="M105" s="22"/>
      <c r="N105" s="22"/>
      <c r="O105" s="58"/>
      <c r="P105" s="59"/>
      <c r="Q105" s="60"/>
      <c r="R105" s="22"/>
      <c r="S105" s="22"/>
      <c r="T105" s="22"/>
      <c r="U105" s="22"/>
      <c r="V105" s="22"/>
      <c r="W105" s="22"/>
      <c r="X105" s="22"/>
      <c r="Y105" s="22"/>
      <c r="Z105" s="22"/>
      <c r="AA105" s="22"/>
      <c r="AB105" s="22"/>
      <c r="AC105" s="22"/>
      <c r="AD105" s="22"/>
      <c r="AE105" s="22"/>
      <c r="AF105" s="68"/>
      <c r="AG105" s="69"/>
      <c r="AH105" s="70"/>
    </row>
    <row r="106" spans="1:34" ht="30" customHeight="1" hidden="1">
      <c r="A106" s="17">
        <v>2</v>
      </c>
      <c r="B106" s="65"/>
      <c r="C106" s="4">
        <v>176</v>
      </c>
      <c r="D106" s="4"/>
      <c r="E106" s="4"/>
      <c r="F106" s="4">
        <v>176</v>
      </c>
      <c r="G106" s="4">
        <f>C106-+SUM(D106:F106)</f>
        <v>0</v>
      </c>
      <c r="H106" s="4">
        <v>176</v>
      </c>
      <c r="I106" s="4"/>
      <c r="J106" s="4"/>
      <c r="K106" s="4">
        <v>176</v>
      </c>
      <c r="L106" s="4">
        <f>H106-+SUM(I106:K106)</f>
        <v>0</v>
      </c>
      <c r="M106" s="4">
        <f>H106-C106</f>
        <v>0</v>
      </c>
      <c r="N106" s="4">
        <f>L106-G106</f>
        <v>0</v>
      </c>
      <c r="O106" s="61"/>
      <c r="P106" s="62"/>
      <c r="Q106" s="63"/>
      <c r="R106" s="4">
        <v>176</v>
      </c>
      <c r="S106" s="4"/>
      <c r="T106" s="4"/>
      <c r="U106" s="4">
        <v>176</v>
      </c>
      <c r="V106" s="4">
        <f>R106-+SUM(S106:U106)</f>
        <v>0</v>
      </c>
      <c r="W106" s="4">
        <f>R106-H106</f>
        <v>0</v>
      </c>
      <c r="X106" s="4">
        <f>V106-L106</f>
        <v>0</v>
      </c>
      <c r="Y106" s="4"/>
      <c r="Z106" s="4"/>
      <c r="AA106" s="4"/>
      <c r="AB106" s="4"/>
      <c r="AC106" s="4">
        <f>Y106-+SUM(Z106:AB106)</f>
        <v>0</v>
      </c>
      <c r="AD106" s="4">
        <f>Y106-R106</f>
        <v>-176</v>
      </c>
      <c r="AE106" s="4">
        <f>AC106-V106</f>
        <v>0</v>
      </c>
      <c r="AF106" s="71"/>
      <c r="AG106" s="72"/>
      <c r="AH106" s="73"/>
    </row>
    <row r="107" spans="2:34" ht="30" customHeight="1" hidden="1">
      <c r="B107" s="21" t="s">
        <v>1003</v>
      </c>
      <c r="C107" s="21"/>
      <c r="D107" s="21"/>
      <c r="E107" s="21"/>
      <c r="F107" s="21"/>
      <c r="G107" s="21"/>
      <c r="H107" s="21"/>
      <c r="I107" s="21"/>
      <c r="J107" s="21"/>
      <c r="K107" s="21"/>
      <c r="L107" s="21"/>
      <c r="M107" s="21"/>
      <c r="N107" s="21"/>
      <c r="O107" s="55" t="s">
        <v>282</v>
      </c>
      <c r="P107" s="56"/>
      <c r="Q107" s="57"/>
      <c r="R107" s="21"/>
      <c r="S107" s="21"/>
      <c r="T107" s="21"/>
      <c r="U107" s="21"/>
      <c r="V107" s="21"/>
      <c r="W107" s="21"/>
      <c r="X107" s="21"/>
      <c r="Y107" s="21"/>
      <c r="Z107" s="21"/>
      <c r="AA107" s="21"/>
      <c r="AB107" s="21"/>
      <c r="AC107" s="21"/>
      <c r="AD107" s="21"/>
      <c r="AE107" s="21"/>
      <c r="AF107" s="55" t="s">
        <v>1427</v>
      </c>
      <c r="AG107" s="66"/>
      <c r="AH107" s="67"/>
    </row>
    <row r="108" spans="2:34" ht="30" customHeight="1" hidden="1">
      <c r="B108" s="64" t="s">
        <v>212</v>
      </c>
      <c r="C108" s="22"/>
      <c r="D108" s="22"/>
      <c r="E108" s="22"/>
      <c r="F108" s="22"/>
      <c r="G108" s="22"/>
      <c r="H108" s="22"/>
      <c r="I108" s="22"/>
      <c r="J108" s="22"/>
      <c r="K108" s="22"/>
      <c r="L108" s="22"/>
      <c r="M108" s="22"/>
      <c r="N108" s="22"/>
      <c r="O108" s="58"/>
      <c r="P108" s="59"/>
      <c r="Q108" s="60"/>
      <c r="R108" s="22"/>
      <c r="S108" s="22"/>
      <c r="T108" s="22"/>
      <c r="U108" s="22"/>
      <c r="V108" s="22"/>
      <c r="W108" s="22"/>
      <c r="X108" s="22"/>
      <c r="Y108" s="22"/>
      <c r="Z108" s="22"/>
      <c r="AA108" s="22"/>
      <c r="AB108" s="22"/>
      <c r="AC108" s="22"/>
      <c r="AD108" s="22"/>
      <c r="AE108" s="22"/>
      <c r="AF108" s="68"/>
      <c r="AG108" s="69"/>
      <c r="AH108" s="70"/>
    </row>
    <row r="109" spans="1:34" ht="30" customHeight="1" hidden="1">
      <c r="A109" s="17">
        <v>2</v>
      </c>
      <c r="B109" s="65"/>
      <c r="C109" s="4">
        <v>1986</v>
      </c>
      <c r="D109" s="4"/>
      <c r="E109" s="4"/>
      <c r="F109" s="4">
        <v>220</v>
      </c>
      <c r="G109" s="4">
        <f>C109-+SUM(D109:F109)</f>
        <v>1766</v>
      </c>
      <c r="H109" s="4">
        <v>1655</v>
      </c>
      <c r="I109" s="4"/>
      <c r="J109" s="4"/>
      <c r="K109" s="4">
        <v>220</v>
      </c>
      <c r="L109" s="4">
        <f>H109-+SUM(I109:K109)</f>
        <v>1435</v>
      </c>
      <c r="M109" s="4">
        <f>H109-C109</f>
        <v>-331</v>
      </c>
      <c r="N109" s="4">
        <f>L109-G109</f>
        <v>-331</v>
      </c>
      <c r="O109" s="61"/>
      <c r="P109" s="62"/>
      <c r="Q109" s="63"/>
      <c r="R109" s="4">
        <v>1655</v>
      </c>
      <c r="S109" s="4"/>
      <c r="T109" s="4"/>
      <c r="U109" s="4">
        <v>220</v>
      </c>
      <c r="V109" s="4">
        <f>R109-+SUM(S109:U109)</f>
        <v>1435</v>
      </c>
      <c r="W109" s="4">
        <f>R109-H109</f>
        <v>0</v>
      </c>
      <c r="X109" s="4">
        <f>V109-L109</f>
        <v>0</v>
      </c>
      <c r="Y109" s="4"/>
      <c r="Z109" s="4"/>
      <c r="AA109" s="4"/>
      <c r="AB109" s="4"/>
      <c r="AC109" s="4">
        <f>Y109-+SUM(Z109:AB109)</f>
        <v>0</v>
      </c>
      <c r="AD109" s="4">
        <f>Y109-R109</f>
        <v>-1655</v>
      </c>
      <c r="AE109" s="4">
        <f>AC109-V109</f>
        <v>-1435</v>
      </c>
      <c r="AF109" s="71"/>
      <c r="AG109" s="72"/>
      <c r="AH109" s="73"/>
    </row>
    <row r="110" spans="2:34" ht="30" customHeight="1" hidden="1">
      <c r="B110" s="21" t="s">
        <v>1003</v>
      </c>
      <c r="C110" s="21"/>
      <c r="D110" s="21"/>
      <c r="E110" s="21"/>
      <c r="F110" s="21"/>
      <c r="G110" s="21"/>
      <c r="H110" s="21"/>
      <c r="I110" s="21"/>
      <c r="J110" s="21"/>
      <c r="K110" s="21"/>
      <c r="L110" s="21"/>
      <c r="M110" s="21"/>
      <c r="N110" s="21"/>
      <c r="O110" s="55"/>
      <c r="P110" s="56"/>
      <c r="Q110" s="57"/>
      <c r="R110" s="21"/>
      <c r="S110" s="21"/>
      <c r="T110" s="21"/>
      <c r="U110" s="21"/>
      <c r="V110" s="21"/>
      <c r="W110" s="21"/>
      <c r="X110" s="21"/>
      <c r="Y110" s="21"/>
      <c r="Z110" s="21"/>
      <c r="AA110" s="21"/>
      <c r="AB110" s="21"/>
      <c r="AC110" s="21"/>
      <c r="AD110" s="21"/>
      <c r="AE110" s="21"/>
      <c r="AF110" s="55" t="s">
        <v>1157</v>
      </c>
      <c r="AG110" s="66"/>
      <c r="AH110" s="67"/>
    </row>
    <row r="111" spans="2:34" ht="30" customHeight="1" hidden="1">
      <c r="B111" s="64" t="s">
        <v>213</v>
      </c>
      <c r="C111" s="22"/>
      <c r="D111" s="22"/>
      <c r="E111" s="22"/>
      <c r="F111" s="22"/>
      <c r="G111" s="22"/>
      <c r="H111" s="22"/>
      <c r="I111" s="22"/>
      <c r="J111" s="22"/>
      <c r="K111" s="22"/>
      <c r="L111" s="22"/>
      <c r="M111" s="22"/>
      <c r="N111" s="22"/>
      <c r="O111" s="58"/>
      <c r="P111" s="59"/>
      <c r="Q111" s="60"/>
      <c r="R111" s="22"/>
      <c r="S111" s="22"/>
      <c r="T111" s="22"/>
      <c r="U111" s="22"/>
      <c r="V111" s="22"/>
      <c r="W111" s="22"/>
      <c r="X111" s="22"/>
      <c r="Y111" s="22"/>
      <c r="Z111" s="22"/>
      <c r="AA111" s="22"/>
      <c r="AB111" s="22"/>
      <c r="AC111" s="22"/>
      <c r="AD111" s="22"/>
      <c r="AE111" s="22"/>
      <c r="AF111" s="68"/>
      <c r="AG111" s="69"/>
      <c r="AH111" s="70"/>
    </row>
    <row r="112" spans="1:34" ht="30" customHeight="1" hidden="1">
      <c r="A112" s="17">
        <v>2</v>
      </c>
      <c r="B112" s="65"/>
      <c r="C112" s="4">
        <v>84</v>
      </c>
      <c r="D112" s="4"/>
      <c r="E112" s="4"/>
      <c r="F112" s="4"/>
      <c r="G112" s="4">
        <f>C112-+SUM(D112:F112)</f>
        <v>84</v>
      </c>
      <c r="H112" s="4">
        <v>84</v>
      </c>
      <c r="I112" s="4"/>
      <c r="J112" s="4"/>
      <c r="K112" s="4"/>
      <c r="L112" s="4">
        <f>H112-+SUM(I112:K112)</f>
        <v>84</v>
      </c>
      <c r="M112" s="4">
        <f>H112-C112</f>
        <v>0</v>
      </c>
      <c r="N112" s="4">
        <f>L112-G112</f>
        <v>0</v>
      </c>
      <c r="O112" s="61"/>
      <c r="P112" s="62"/>
      <c r="Q112" s="63"/>
      <c r="R112" s="4">
        <v>84</v>
      </c>
      <c r="S112" s="4"/>
      <c r="T112" s="4"/>
      <c r="U112" s="4"/>
      <c r="V112" s="4">
        <f>R112-+SUM(S112:U112)</f>
        <v>84</v>
      </c>
      <c r="W112" s="4">
        <f>R112-H112</f>
        <v>0</v>
      </c>
      <c r="X112" s="4">
        <f>V112-L112</f>
        <v>0</v>
      </c>
      <c r="Y112" s="4"/>
      <c r="Z112" s="4"/>
      <c r="AA112" s="4"/>
      <c r="AB112" s="4"/>
      <c r="AC112" s="4">
        <f>Y112-+SUM(Z112:AB112)</f>
        <v>0</v>
      </c>
      <c r="AD112" s="4">
        <f>Y112-R112</f>
        <v>-84</v>
      </c>
      <c r="AE112" s="4">
        <f>AC112-V112</f>
        <v>-84</v>
      </c>
      <c r="AF112" s="71"/>
      <c r="AG112" s="72"/>
      <c r="AH112" s="73"/>
    </row>
    <row r="113" spans="2:34" ht="30" customHeight="1" hidden="1">
      <c r="B113" s="21" t="s">
        <v>1003</v>
      </c>
      <c r="C113" s="21"/>
      <c r="D113" s="21"/>
      <c r="E113" s="21"/>
      <c r="F113" s="21"/>
      <c r="G113" s="21"/>
      <c r="H113" s="21"/>
      <c r="I113" s="21"/>
      <c r="J113" s="21"/>
      <c r="K113" s="21"/>
      <c r="L113" s="21"/>
      <c r="M113" s="21"/>
      <c r="N113" s="21"/>
      <c r="O113" s="55"/>
      <c r="P113" s="56"/>
      <c r="Q113" s="57"/>
      <c r="R113" s="21"/>
      <c r="S113" s="21"/>
      <c r="T113" s="21"/>
      <c r="U113" s="21"/>
      <c r="V113" s="21"/>
      <c r="W113" s="21"/>
      <c r="X113" s="21"/>
      <c r="Y113" s="21"/>
      <c r="Z113" s="21"/>
      <c r="AA113" s="21"/>
      <c r="AB113" s="21"/>
      <c r="AC113" s="21"/>
      <c r="AD113" s="21"/>
      <c r="AE113" s="21"/>
      <c r="AF113" s="55" t="s">
        <v>1428</v>
      </c>
      <c r="AG113" s="66"/>
      <c r="AH113" s="67"/>
    </row>
    <row r="114" spans="2:34" ht="30" customHeight="1" hidden="1">
      <c r="B114" s="64" t="s">
        <v>1131</v>
      </c>
      <c r="C114" s="22"/>
      <c r="D114" s="22"/>
      <c r="E114" s="22"/>
      <c r="F114" s="22"/>
      <c r="G114" s="22"/>
      <c r="H114" s="22"/>
      <c r="I114" s="22"/>
      <c r="J114" s="22"/>
      <c r="K114" s="22"/>
      <c r="L114" s="22"/>
      <c r="M114" s="22"/>
      <c r="N114" s="22"/>
      <c r="O114" s="58"/>
      <c r="P114" s="59"/>
      <c r="Q114" s="60"/>
      <c r="R114" s="22"/>
      <c r="S114" s="22"/>
      <c r="T114" s="22"/>
      <c r="U114" s="22"/>
      <c r="V114" s="22"/>
      <c r="W114" s="22"/>
      <c r="X114" s="22"/>
      <c r="Y114" s="22"/>
      <c r="Z114" s="22"/>
      <c r="AA114" s="22"/>
      <c r="AB114" s="22"/>
      <c r="AC114" s="22"/>
      <c r="AD114" s="22"/>
      <c r="AE114" s="22"/>
      <c r="AF114" s="68"/>
      <c r="AG114" s="69"/>
      <c r="AH114" s="70"/>
    </row>
    <row r="115" spans="1:34" ht="30" customHeight="1" hidden="1">
      <c r="A115" s="17">
        <v>2</v>
      </c>
      <c r="B115" s="65"/>
      <c r="C115" s="4">
        <v>1453</v>
      </c>
      <c r="D115" s="4"/>
      <c r="E115" s="4"/>
      <c r="F115" s="4"/>
      <c r="G115" s="4">
        <f>C115-+SUM(D115:F115)</f>
        <v>1453</v>
      </c>
      <c r="H115" s="4">
        <v>1453</v>
      </c>
      <c r="I115" s="4"/>
      <c r="J115" s="4"/>
      <c r="K115" s="4"/>
      <c r="L115" s="4">
        <f>H115-+SUM(I115:K115)</f>
        <v>1453</v>
      </c>
      <c r="M115" s="4">
        <f>H115-C115</f>
        <v>0</v>
      </c>
      <c r="N115" s="4">
        <f>L115-G115</f>
        <v>0</v>
      </c>
      <c r="O115" s="61"/>
      <c r="P115" s="62"/>
      <c r="Q115" s="63"/>
      <c r="R115" s="4">
        <v>1453</v>
      </c>
      <c r="S115" s="4"/>
      <c r="T115" s="4"/>
      <c r="U115" s="4"/>
      <c r="V115" s="4">
        <f>R115-+SUM(S115:U115)</f>
        <v>1453</v>
      </c>
      <c r="W115" s="4">
        <f>R115-H115</f>
        <v>0</v>
      </c>
      <c r="X115" s="4">
        <f>V115-L115</f>
        <v>0</v>
      </c>
      <c r="Y115" s="4"/>
      <c r="Z115" s="4"/>
      <c r="AA115" s="4"/>
      <c r="AB115" s="4"/>
      <c r="AC115" s="4">
        <f>Y115-+SUM(Z115:AB115)</f>
        <v>0</v>
      </c>
      <c r="AD115" s="4">
        <f>Y115-R115</f>
        <v>-1453</v>
      </c>
      <c r="AE115" s="4">
        <f>AC115-V115</f>
        <v>-1453</v>
      </c>
      <c r="AF115" s="71"/>
      <c r="AG115" s="72"/>
      <c r="AH115" s="73"/>
    </row>
    <row r="116" spans="2:34" ht="30" customHeight="1" hidden="1">
      <c r="B116" s="21" t="s">
        <v>1003</v>
      </c>
      <c r="C116" s="21"/>
      <c r="D116" s="21"/>
      <c r="E116" s="21"/>
      <c r="F116" s="21"/>
      <c r="G116" s="21"/>
      <c r="H116" s="21"/>
      <c r="I116" s="21"/>
      <c r="J116" s="21"/>
      <c r="K116" s="21"/>
      <c r="L116" s="21"/>
      <c r="M116" s="21"/>
      <c r="N116" s="21"/>
      <c r="O116" s="55"/>
      <c r="P116" s="56"/>
      <c r="Q116" s="57"/>
      <c r="R116" s="21"/>
      <c r="S116" s="21"/>
      <c r="T116" s="21"/>
      <c r="U116" s="21"/>
      <c r="V116" s="21"/>
      <c r="W116" s="21"/>
      <c r="X116" s="21"/>
      <c r="Y116" s="21"/>
      <c r="Z116" s="21"/>
      <c r="AA116" s="21"/>
      <c r="AB116" s="21"/>
      <c r="AC116" s="21"/>
      <c r="AD116" s="21"/>
      <c r="AE116" s="21"/>
      <c r="AF116" s="55" t="s">
        <v>1429</v>
      </c>
      <c r="AG116" s="66"/>
      <c r="AH116" s="67"/>
    </row>
    <row r="117" spans="2:34" ht="30" customHeight="1" hidden="1">
      <c r="B117" s="64" t="s">
        <v>1132</v>
      </c>
      <c r="C117" s="22"/>
      <c r="D117" s="22"/>
      <c r="E117" s="22"/>
      <c r="F117" s="22"/>
      <c r="G117" s="22"/>
      <c r="H117" s="22"/>
      <c r="I117" s="22"/>
      <c r="J117" s="22"/>
      <c r="K117" s="22"/>
      <c r="L117" s="22"/>
      <c r="M117" s="22"/>
      <c r="N117" s="22"/>
      <c r="O117" s="58"/>
      <c r="P117" s="59"/>
      <c r="Q117" s="60"/>
      <c r="R117" s="22"/>
      <c r="S117" s="22"/>
      <c r="T117" s="22"/>
      <c r="U117" s="22"/>
      <c r="V117" s="22"/>
      <c r="W117" s="22"/>
      <c r="X117" s="22"/>
      <c r="Y117" s="22"/>
      <c r="Z117" s="22"/>
      <c r="AA117" s="22"/>
      <c r="AB117" s="22"/>
      <c r="AC117" s="22"/>
      <c r="AD117" s="22"/>
      <c r="AE117" s="22"/>
      <c r="AF117" s="68"/>
      <c r="AG117" s="69"/>
      <c r="AH117" s="70"/>
    </row>
    <row r="118" spans="1:34" ht="30" customHeight="1" hidden="1">
      <c r="A118" s="17">
        <v>2</v>
      </c>
      <c r="B118" s="65"/>
      <c r="C118" s="4">
        <v>1129</v>
      </c>
      <c r="D118" s="4"/>
      <c r="E118" s="4"/>
      <c r="F118" s="4">
        <v>1129</v>
      </c>
      <c r="G118" s="4">
        <f>C118-+SUM(D118:F118)</f>
        <v>0</v>
      </c>
      <c r="H118" s="4">
        <v>1129</v>
      </c>
      <c r="I118" s="4"/>
      <c r="J118" s="4"/>
      <c r="K118" s="4">
        <v>1129</v>
      </c>
      <c r="L118" s="4">
        <f>H118-+SUM(I118:K118)</f>
        <v>0</v>
      </c>
      <c r="M118" s="4">
        <f>H118-C118</f>
        <v>0</v>
      </c>
      <c r="N118" s="4">
        <f>L118-G118</f>
        <v>0</v>
      </c>
      <c r="O118" s="61"/>
      <c r="P118" s="62"/>
      <c r="Q118" s="63"/>
      <c r="R118" s="4">
        <v>1129</v>
      </c>
      <c r="S118" s="4"/>
      <c r="T118" s="4"/>
      <c r="U118" s="4">
        <v>1129</v>
      </c>
      <c r="V118" s="4">
        <f>R118-+SUM(S118:U118)</f>
        <v>0</v>
      </c>
      <c r="W118" s="4">
        <f>R118-H118</f>
        <v>0</v>
      </c>
      <c r="X118" s="4">
        <f>V118-L118</f>
        <v>0</v>
      </c>
      <c r="Y118" s="4"/>
      <c r="Z118" s="4"/>
      <c r="AA118" s="4"/>
      <c r="AB118" s="4"/>
      <c r="AC118" s="4">
        <f>Y118-+SUM(Z118:AB118)</f>
        <v>0</v>
      </c>
      <c r="AD118" s="4">
        <f>Y118-R118</f>
        <v>-1129</v>
      </c>
      <c r="AE118" s="4">
        <f>AC118-V118</f>
        <v>0</v>
      </c>
      <c r="AF118" s="71"/>
      <c r="AG118" s="72"/>
      <c r="AH118" s="73"/>
    </row>
    <row r="119" spans="2:34" ht="30" customHeight="1" hidden="1">
      <c r="B119" s="21" t="s">
        <v>1003</v>
      </c>
      <c r="C119" s="21"/>
      <c r="D119" s="21"/>
      <c r="E119" s="21"/>
      <c r="F119" s="21"/>
      <c r="G119" s="21"/>
      <c r="H119" s="21"/>
      <c r="I119" s="21"/>
      <c r="J119" s="21"/>
      <c r="K119" s="21"/>
      <c r="L119" s="21"/>
      <c r="M119" s="21"/>
      <c r="N119" s="21"/>
      <c r="O119" s="55" t="s">
        <v>962</v>
      </c>
      <c r="P119" s="56"/>
      <c r="Q119" s="57"/>
      <c r="R119" s="21"/>
      <c r="S119" s="21"/>
      <c r="T119" s="21"/>
      <c r="U119" s="21"/>
      <c r="V119" s="21"/>
      <c r="W119" s="21"/>
      <c r="X119" s="21"/>
      <c r="Y119" s="21"/>
      <c r="Z119" s="21"/>
      <c r="AA119" s="21"/>
      <c r="AB119" s="21"/>
      <c r="AC119" s="21"/>
      <c r="AD119" s="21"/>
      <c r="AE119" s="21"/>
      <c r="AF119" s="55" t="s">
        <v>1188</v>
      </c>
      <c r="AG119" s="66"/>
      <c r="AH119" s="67"/>
    </row>
    <row r="120" spans="2:34" ht="30" customHeight="1" hidden="1">
      <c r="B120" s="64" t="s">
        <v>1133</v>
      </c>
      <c r="C120" s="22"/>
      <c r="D120" s="22"/>
      <c r="E120" s="22"/>
      <c r="F120" s="22"/>
      <c r="G120" s="22"/>
      <c r="H120" s="22"/>
      <c r="I120" s="22"/>
      <c r="J120" s="22"/>
      <c r="K120" s="22"/>
      <c r="L120" s="22"/>
      <c r="M120" s="22"/>
      <c r="N120" s="22"/>
      <c r="O120" s="58"/>
      <c r="P120" s="59"/>
      <c r="Q120" s="60"/>
      <c r="R120" s="22"/>
      <c r="S120" s="22"/>
      <c r="T120" s="22"/>
      <c r="U120" s="22"/>
      <c r="V120" s="22"/>
      <c r="W120" s="22"/>
      <c r="X120" s="22"/>
      <c r="Y120" s="22"/>
      <c r="Z120" s="22"/>
      <c r="AA120" s="22"/>
      <c r="AB120" s="22"/>
      <c r="AC120" s="22"/>
      <c r="AD120" s="22"/>
      <c r="AE120" s="22"/>
      <c r="AF120" s="68"/>
      <c r="AG120" s="69"/>
      <c r="AH120" s="70"/>
    </row>
    <row r="121" spans="1:34" ht="30" customHeight="1" hidden="1">
      <c r="A121" s="17">
        <v>12</v>
      </c>
      <c r="B121" s="65"/>
      <c r="C121" s="4">
        <v>3023328</v>
      </c>
      <c r="D121" s="4">
        <v>122850</v>
      </c>
      <c r="E121" s="4"/>
      <c r="F121" s="4">
        <v>150709</v>
      </c>
      <c r="G121" s="4">
        <f>C121-+SUM(D121:F121)</f>
        <v>2749769</v>
      </c>
      <c r="H121" s="4">
        <v>3023328</v>
      </c>
      <c r="I121" s="4">
        <v>122850</v>
      </c>
      <c r="J121" s="4"/>
      <c r="K121" s="4">
        <v>450709</v>
      </c>
      <c r="L121" s="4">
        <f>H121-+SUM(I121:K121)</f>
        <v>2449769</v>
      </c>
      <c r="M121" s="4">
        <f>H121-C121</f>
        <v>0</v>
      </c>
      <c r="N121" s="4">
        <f>L121-G121</f>
        <v>-300000</v>
      </c>
      <c r="O121" s="61"/>
      <c r="P121" s="62"/>
      <c r="Q121" s="63"/>
      <c r="R121" s="4">
        <v>3023328</v>
      </c>
      <c r="S121" s="4">
        <v>122850</v>
      </c>
      <c r="T121" s="4"/>
      <c r="U121" s="4">
        <v>450709</v>
      </c>
      <c r="V121" s="4">
        <f>R121-+SUM(S121:U121)</f>
        <v>2449769</v>
      </c>
      <c r="W121" s="4">
        <f>R121-H121</f>
        <v>0</v>
      </c>
      <c r="X121" s="4">
        <f>V121-L121</f>
        <v>0</v>
      </c>
      <c r="Y121" s="4"/>
      <c r="Z121" s="4"/>
      <c r="AA121" s="4"/>
      <c r="AB121" s="4"/>
      <c r="AC121" s="4">
        <f>Y121-+SUM(Z121:AB121)</f>
        <v>0</v>
      </c>
      <c r="AD121" s="4">
        <f>Y121-R121</f>
        <v>-3023328</v>
      </c>
      <c r="AE121" s="4">
        <f>AC121-V121</f>
        <v>-2449769</v>
      </c>
      <c r="AF121" s="71"/>
      <c r="AG121" s="72"/>
      <c r="AH121" s="73"/>
    </row>
    <row r="122" spans="2:34" ht="30" customHeight="1" hidden="1">
      <c r="B122" s="21" t="s">
        <v>1003</v>
      </c>
      <c r="C122" s="21"/>
      <c r="D122" s="21"/>
      <c r="E122" s="21"/>
      <c r="F122" s="21"/>
      <c r="G122" s="21"/>
      <c r="H122" s="21"/>
      <c r="I122" s="21"/>
      <c r="J122" s="21"/>
      <c r="K122" s="21"/>
      <c r="L122" s="21"/>
      <c r="M122" s="21"/>
      <c r="N122" s="21"/>
      <c r="O122" s="55"/>
      <c r="P122" s="56"/>
      <c r="Q122" s="57"/>
      <c r="R122" s="21"/>
      <c r="S122" s="21"/>
      <c r="T122" s="21"/>
      <c r="U122" s="21"/>
      <c r="V122" s="21"/>
      <c r="W122" s="21"/>
      <c r="X122" s="21"/>
      <c r="Y122" s="21"/>
      <c r="Z122" s="21"/>
      <c r="AA122" s="21"/>
      <c r="AB122" s="21"/>
      <c r="AC122" s="21"/>
      <c r="AD122" s="21"/>
      <c r="AE122" s="21"/>
      <c r="AF122" s="55" t="s">
        <v>1262</v>
      </c>
      <c r="AG122" s="66"/>
      <c r="AH122" s="67"/>
    </row>
    <row r="123" spans="2:34" ht="30" customHeight="1" hidden="1">
      <c r="B123" s="64" t="s">
        <v>1518</v>
      </c>
      <c r="C123" s="22"/>
      <c r="D123" s="22"/>
      <c r="E123" s="22"/>
      <c r="F123" s="22"/>
      <c r="G123" s="22"/>
      <c r="H123" s="22"/>
      <c r="I123" s="22"/>
      <c r="J123" s="22"/>
      <c r="K123" s="22"/>
      <c r="L123" s="22"/>
      <c r="M123" s="22"/>
      <c r="N123" s="22"/>
      <c r="O123" s="58"/>
      <c r="P123" s="59"/>
      <c r="Q123" s="60"/>
      <c r="R123" s="22"/>
      <c r="S123" s="22"/>
      <c r="T123" s="22"/>
      <c r="U123" s="22"/>
      <c r="V123" s="22"/>
      <c r="W123" s="22"/>
      <c r="X123" s="22"/>
      <c r="Y123" s="22"/>
      <c r="Z123" s="22"/>
      <c r="AA123" s="22"/>
      <c r="AB123" s="22"/>
      <c r="AC123" s="22"/>
      <c r="AD123" s="22"/>
      <c r="AE123" s="22"/>
      <c r="AF123" s="68"/>
      <c r="AG123" s="69"/>
      <c r="AH123" s="70"/>
    </row>
    <row r="124" spans="1:34" ht="30" customHeight="1" hidden="1">
      <c r="A124" s="17">
        <v>12</v>
      </c>
      <c r="B124" s="65"/>
      <c r="C124" s="4">
        <v>729725</v>
      </c>
      <c r="D124" s="4">
        <v>10281</v>
      </c>
      <c r="E124" s="4"/>
      <c r="F124" s="4">
        <v>24443</v>
      </c>
      <c r="G124" s="4">
        <f>C124-+SUM(D124:F124)</f>
        <v>695001</v>
      </c>
      <c r="H124" s="4">
        <v>729725</v>
      </c>
      <c r="I124" s="4">
        <v>10281</v>
      </c>
      <c r="J124" s="4"/>
      <c r="K124" s="4">
        <v>24443</v>
      </c>
      <c r="L124" s="4">
        <f>H124-+SUM(I124:K124)</f>
        <v>695001</v>
      </c>
      <c r="M124" s="4">
        <f>H124-C124</f>
        <v>0</v>
      </c>
      <c r="N124" s="4">
        <f>L124-G124</f>
        <v>0</v>
      </c>
      <c r="O124" s="61"/>
      <c r="P124" s="62"/>
      <c r="Q124" s="63"/>
      <c r="R124" s="4">
        <v>729725</v>
      </c>
      <c r="S124" s="4">
        <v>10281</v>
      </c>
      <c r="T124" s="4"/>
      <c r="U124" s="4">
        <v>24443</v>
      </c>
      <c r="V124" s="4">
        <f>R124-+SUM(S124:U124)</f>
        <v>695001</v>
      </c>
      <c r="W124" s="4">
        <f>R124-H124</f>
        <v>0</v>
      </c>
      <c r="X124" s="4">
        <f>V124-L124</f>
        <v>0</v>
      </c>
      <c r="Y124" s="4"/>
      <c r="Z124" s="4"/>
      <c r="AA124" s="4"/>
      <c r="AB124" s="4"/>
      <c r="AC124" s="4">
        <f>Y124-+SUM(Z124:AB124)</f>
        <v>0</v>
      </c>
      <c r="AD124" s="4">
        <f>Y124-R124</f>
        <v>-729725</v>
      </c>
      <c r="AE124" s="4">
        <f>AC124-V124</f>
        <v>-695001</v>
      </c>
      <c r="AF124" s="71"/>
      <c r="AG124" s="72"/>
      <c r="AH124" s="73"/>
    </row>
    <row r="125" spans="2:34" ht="30" customHeight="1" hidden="1">
      <c r="B125" s="21" t="s">
        <v>1003</v>
      </c>
      <c r="C125" s="21"/>
      <c r="D125" s="21"/>
      <c r="E125" s="21"/>
      <c r="F125" s="21"/>
      <c r="G125" s="21"/>
      <c r="H125" s="21"/>
      <c r="I125" s="21"/>
      <c r="J125" s="21"/>
      <c r="K125" s="21"/>
      <c r="L125" s="21"/>
      <c r="M125" s="21"/>
      <c r="N125" s="21"/>
      <c r="O125" s="55"/>
      <c r="P125" s="56"/>
      <c r="Q125" s="57"/>
      <c r="R125" s="21"/>
      <c r="S125" s="21"/>
      <c r="T125" s="21"/>
      <c r="U125" s="21"/>
      <c r="V125" s="21"/>
      <c r="W125" s="21"/>
      <c r="X125" s="21"/>
      <c r="Y125" s="21"/>
      <c r="Z125" s="21"/>
      <c r="AA125" s="21"/>
      <c r="AB125" s="21"/>
      <c r="AC125" s="21"/>
      <c r="AD125" s="21"/>
      <c r="AE125" s="21"/>
      <c r="AF125" s="55" t="s">
        <v>865</v>
      </c>
      <c r="AG125" s="66"/>
      <c r="AH125" s="67"/>
    </row>
    <row r="126" spans="2:34" ht="30" customHeight="1" hidden="1">
      <c r="B126" s="64" t="s">
        <v>814</v>
      </c>
      <c r="C126" s="22"/>
      <c r="D126" s="22"/>
      <c r="E126" s="22"/>
      <c r="F126" s="22"/>
      <c r="G126" s="22"/>
      <c r="H126" s="22"/>
      <c r="I126" s="22"/>
      <c r="J126" s="22"/>
      <c r="K126" s="22"/>
      <c r="L126" s="22"/>
      <c r="M126" s="22"/>
      <c r="N126" s="22"/>
      <c r="O126" s="58"/>
      <c r="P126" s="59"/>
      <c r="Q126" s="60"/>
      <c r="R126" s="22"/>
      <c r="S126" s="22"/>
      <c r="T126" s="22"/>
      <c r="U126" s="22"/>
      <c r="V126" s="22"/>
      <c r="W126" s="22"/>
      <c r="X126" s="22"/>
      <c r="Y126" s="22"/>
      <c r="Z126" s="22"/>
      <c r="AA126" s="22"/>
      <c r="AB126" s="22"/>
      <c r="AC126" s="22"/>
      <c r="AD126" s="22"/>
      <c r="AE126" s="22"/>
      <c r="AF126" s="68"/>
      <c r="AG126" s="69"/>
      <c r="AH126" s="70"/>
    </row>
    <row r="127" spans="1:34" ht="30" customHeight="1" hidden="1">
      <c r="A127" s="17">
        <v>14</v>
      </c>
      <c r="B127" s="65"/>
      <c r="C127" s="4">
        <v>5000</v>
      </c>
      <c r="D127" s="4"/>
      <c r="E127" s="4"/>
      <c r="F127" s="4"/>
      <c r="G127" s="4">
        <f>C127-+SUM(D127:F127)</f>
        <v>5000</v>
      </c>
      <c r="H127" s="4">
        <v>5000</v>
      </c>
      <c r="I127" s="4"/>
      <c r="J127" s="4"/>
      <c r="K127" s="4"/>
      <c r="L127" s="4">
        <f>H127-+SUM(I127:K127)</f>
        <v>5000</v>
      </c>
      <c r="M127" s="4">
        <f>H127-C127</f>
        <v>0</v>
      </c>
      <c r="N127" s="4">
        <f>L127-G127</f>
        <v>0</v>
      </c>
      <c r="O127" s="61"/>
      <c r="P127" s="62"/>
      <c r="Q127" s="63"/>
      <c r="R127" s="4">
        <v>5000</v>
      </c>
      <c r="S127" s="4"/>
      <c r="T127" s="4"/>
      <c r="U127" s="4"/>
      <c r="V127" s="4">
        <f>R127-+SUM(S127:U127)</f>
        <v>5000</v>
      </c>
      <c r="W127" s="4">
        <f>R127-H127</f>
        <v>0</v>
      </c>
      <c r="X127" s="4">
        <f>V127-L127</f>
        <v>0</v>
      </c>
      <c r="Y127" s="4"/>
      <c r="Z127" s="4"/>
      <c r="AA127" s="4"/>
      <c r="AB127" s="4"/>
      <c r="AC127" s="4">
        <f>Y127-+SUM(Z127:AB127)</f>
        <v>0</v>
      </c>
      <c r="AD127" s="4">
        <f>Y127-R127</f>
        <v>-5000</v>
      </c>
      <c r="AE127" s="4">
        <f>AC127-V127</f>
        <v>-5000</v>
      </c>
      <c r="AF127" s="71"/>
      <c r="AG127" s="72"/>
      <c r="AH127" s="73"/>
    </row>
    <row r="128" spans="2:34" ht="30" customHeight="1" hidden="1">
      <c r="B128" s="21" t="s">
        <v>1003</v>
      </c>
      <c r="C128" s="21"/>
      <c r="D128" s="21"/>
      <c r="E128" s="21"/>
      <c r="F128" s="21"/>
      <c r="G128" s="21"/>
      <c r="H128" s="21"/>
      <c r="I128" s="21"/>
      <c r="J128" s="21"/>
      <c r="K128" s="21"/>
      <c r="L128" s="21"/>
      <c r="M128" s="21"/>
      <c r="N128" s="21"/>
      <c r="O128" s="55"/>
      <c r="P128" s="56"/>
      <c r="Q128" s="57"/>
      <c r="R128" s="21"/>
      <c r="S128" s="21"/>
      <c r="T128" s="21"/>
      <c r="U128" s="21"/>
      <c r="V128" s="21"/>
      <c r="W128" s="21"/>
      <c r="X128" s="21"/>
      <c r="Y128" s="21"/>
      <c r="Z128" s="21"/>
      <c r="AA128" s="21"/>
      <c r="AB128" s="21"/>
      <c r="AC128" s="21"/>
      <c r="AD128" s="21"/>
      <c r="AE128" s="21"/>
      <c r="AF128" s="55"/>
      <c r="AG128" s="66"/>
      <c r="AH128" s="67"/>
    </row>
    <row r="129" spans="2:34" ht="30" customHeight="1" hidden="1">
      <c r="B129" s="64" t="s">
        <v>677</v>
      </c>
      <c r="C129" s="22"/>
      <c r="D129" s="22"/>
      <c r="E129" s="22"/>
      <c r="F129" s="22"/>
      <c r="G129" s="22"/>
      <c r="H129" s="22"/>
      <c r="I129" s="22"/>
      <c r="J129" s="22"/>
      <c r="K129" s="22"/>
      <c r="L129" s="22"/>
      <c r="M129" s="22"/>
      <c r="N129" s="22"/>
      <c r="O129" s="58"/>
      <c r="P129" s="59"/>
      <c r="Q129" s="60"/>
      <c r="R129" s="22"/>
      <c r="S129" s="22"/>
      <c r="T129" s="22"/>
      <c r="U129" s="22"/>
      <c r="V129" s="22"/>
      <c r="W129" s="22"/>
      <c r="X129" s="22"/>
      <c r="Y129" s="22"/>
      <c r="Z129" s="22"/>
      <c r="AA129" s="22"/>
      <c r="AB129" s="22"/>
      <c r="AC129" s="22"/>
      <c r="AD129" s="22"/>
      <c r="AE129" s="22"/>
      <c r="AF129" s="68"/>
      <c r="AG129" s="69"/>
      <c r="AH129" s="70"/>
    </row>
    <row r="130" spans="2:34" ht="30" customHeight="1" hidden="1">
      <c r="B130" s="65"/>
      <c r="C130" s="4">
        <f aca="true" t="shared" si="4" ref="C130:N130">SUBTOTAL(9,C88:C127)</f>
        <v>4126274</v>
      </c>
      <c r="D130" s="4">
        <f t="shared" si="4"/>
        <v>133131</v>
      </c>
      <c r="E130" s="4">
        <f t="shared" si="4"/>
        <v>0</v>
      </c>
      <c r="F130" s="4">
        <f t="shared" si="4"/>
        <v>516429</v>
      </c>
      <c r="G130" s="4">
        <f t="shared" si="4"/>
        <v>3476714</v>
      </c>
      <c r="H130" s="4">
        <f>SUBTOTAL(9,H88:H127)</f>
        <v>4124508</v>
      </c>
      <c r="I130" s="4">
        <f>SUBTOTAL(9,I88:I127)</f>
        <v>133131</v>
      </c>
      <c r="J130" s="4">
        <f>SUBTOTAL(9,J88:J127)</f>
        <v>0</v>
      </c>
      <c r="K130" s="4">
        <f>SUBTOTAL(9,K88:K127)</f>
        <v>816429</v>
      </c>
      <c r="L130" s="4">
        <f t="shared" si="4"/>
        <v>3174948</v>
      </c>
      <c r="M130" s="4">
        <f t="shared" si="4"/>
        <v>-1766</v>
      </c>
      <c r="N130" s="4">
        <f t="shared" si="4"/>
        <v>-301766</v>
      </c>
      <c r="O130" s="61"/>
      <c r="P130" s="62"/>
      <c r="Q130" s="63"/>
      <c r="R130" s="4">
        <f>SUBTOTAL(9,R88:R127)</f>
        <v>4124508</v>
      </c>
      <c r="S130" s="4">
        <f>SUBTOTAL(9,S88:S127)</f>
        <v>133131</v>
      </c>
      <c r="T130" s="4">
        <f>SUBTOTAL(9,T88:T127)</f>
        <v>0</v>
      </c>
      <c r="U130" s="4">
        <f>SUBTOTAL(9,U88:U127)</f>
        <v>816429</v>
      </c>
      <c r="V130" s="4">
        <f>SUBTOTAL(9,V88:V127)</f>
        <v>3174948</v>
      </c>
      <c r="W130" s="4">
        <f aca="true" t="shared" si="5" ref="W130:AB130">SUBTOTAL(9,W88:W127)</f>
        <v>0</v>
      </c>
      <c r="X130" s="4">
        <f t="shared" si="5"/>
        <v>0</v>
      </c>
      <c r="Y130" s="4">
        <f t="shared" si="5"/>
        <v>0</v>
      </c>
      <c r="Z130" s="4">
        <f t="shared" si="5"/>
        <v>0</v>
      </c>
      <c r="AA130" s="4">
        <f t="shared" si="5"/>
        <v>0</v>
      </c>
      <c r="AB130" s="4">
        <f t="shared" si="5"/>
        <v>0</v>
      </c>
      <c r="AC130" s="4">
        <f>SUBTOTAL(9,AC88:AC127)</f>
        <v>0</v>
      </c>
      <c r="AD130" s="4">
        <f>SUBTOTAL(9,AD88:AD127)</f>
        <v>-4124508</v>
      </c>
      <c r="AE130" s="4">
        <f>SUBTOTAL(9,AE88:AE127)</f>
        <v>-3174948</v>
      </c>
      <c r="AF130" s="71"/>
      <c r="AG130" s="72"/>
      <c r="AH130" s="73"/>
    </row>
    <row r="131" spans="2:34" ht="30" customHeight="1" hidden="1">
      <c r="B131" s="21" t="s">
        <v>307</v>
      </c>
      <c r="C131" s="21"/>
      <c r="D131" s="21"/>
      <c r="E131" s="21"/>
      <c r="F131" s="21"/>
      <c r="G131" s="21"/>
      <c r="H131" s="21"/>
      <c r="I131" s="21"/>
      <c r="J131" s="21"/>
      <c r="K131" s="21"/>
      <c r="L131" s="21"/>
      <c r="M131" s="21"/>
      <c r="N131" s="21"/>
      <c r="O131" s="55"/>
      <c r="P131" s="56"/>
      <c r="Q131" s="57"/>
      <c r="R131" s="21"/>
      <c r="S131" s="21"/>
      <c r="T131" s="21"/>
      <c r="U131" s="21"/>
      <c r="V131" s="21"/>
      <c r="W131" s="21"/>
      <c r="X131" s="21"/>
      <c r="Y131" s="21"/>
      <c r="Z131" s="21"/>
      <c r="AA131" s="21"/>
      <c r="AB131" s="21"/>
      <c r="AC131" s="21"/>
      <c r="AD131" s="21"/>
      <c r="AE131" s="21"/>
      <c r="AF131" s="103" t="s">
        <v>380</v>
      </c>
      <c r="AG131" s="104"/>
      <c r="AH131" s="105"/>
    </row>
    <row r="132" spans="2:34" ht="30" customHeight="1" hidden="1">
      <c r="B132" s="64" t="s">
        <v>301</v>
      </c>
      <c r="C132" s="22"/>
      <c r="D132" s="22"/>
      <c r="E132" s="22"/>
      <c r="F132" s="22"/>
      <c r="G132" s="22"/>
      <c r="H132" s="22"/>
      <c r="I132" s="22"/>
      <c r="J132" s="22"/>
      <c r="K132" s="22"/>
      <c r="L132" s="22"/>
      <c r="M132" s="22"/>
      <c r="N132" s="22"/>
      <c r="O132" s="58"/>
      <c r="P132" s="59"/>
      <c r="Q132" s="60"/>
      <c r="R132" s="22"/>
      <c r="S132" s="22"/>
      <c r="T132" s="22"/>
      <c r="U132" s="22"/>
      <c r="V132" s="22"/>
      <c r="W132" s="22"/>
      <c r="X132" s="22"/>
      <c r="Y132" s="22"/>
      <c r="Z132" s="22"/>
      <c r="AA132" s="22"/>
      <c r="AB132" s="22"/>
      <c r="AC132" s="22"/>
      <c r="AD132" s="22"/>
      <c r="AE132" s="22"/>
      <c r="AF132" s="106"/>
      <c r="AG132" s="107"/>
      <c r="AH132" s="108"/>
    </row>
    <row r="133" spans="1:34" ht="30" customHeight="1" hidden="1">
      <c r="A133" s="17">
        <v>2</v>
      </c>
      <c r="B133" s="65"/>
      <c r="C133" s="4">
        <v>30000</v>
      </c>
      <c r="D133" s="4"/>
      <c r="E133" s="4"/>
      <c r="F133" s="4"/>
      <c r="G133" s="4">
        <f>C133-+SUM(D133:F133)</f>
        <v>30000</v>
      </c>
      <c r="H133" s="4">
        <v>30000</v>
      </c>
      <c r="I133" s="4"/>
      <c r="J133" s="4"/>
      <c r="K133" s="4"/>
      <c r="L133" s="4">
        <f>H133-+SUM(I133:K133)</f>
        <v>30000</v>
      </c>
      <c r="M133" s="4">
        <f>H133-C133</f>
        <v>0</v>
      </c>
      <c r="N133" s="4">
        <f>L133-G133</f>
        <v>0</v>
      </c>
      <c r="O133" s="61"/>
      <c r="P133" s="62"/>
      <c r="Q133" s="63"/>
      <c r="R133" s="4">
        <v>30000</v>
      </c>
      <c r="S133" s="4"/>
      <c r="T133" s="4"/>
      <c r="U133" s="4"/>
      <c r="V133" s="4">
        <f>R133-+SUM(S133:U133)</f>
        <v>30000</v>
      </c>
      <c r="W133" s="4">
        <f>R133-H133</f>
        <v>0</v>
      </c>
      <c r="X133" s="4">
        <f>V133-L133</f>
        <v>0</v>
      </c>
      <c r="Y133" s="4"/>
      <c r="Z133" s="4"/>
      <c r="AA133" s="4"/>
      <c r="AB133" s="4"/>
      <c r="AC133" s="4">
        <f>Y133-+SUM(Z133:AB133)</f>
        <v>0</v>
      </c>
      <c r="AD133" s="4">
        <f>Y133-R133</f>
        <v>-30000</v>
      </c>
      <c r="AE133" s="4">
        <f>AC133-V133</f>
        <v>-30000</v>
      </c>
      <c r="AF133" s="109"/>
      <c r="AG133" s="110"/>
      <c r="AH133" s="111"/>
    </row>
    <row r="134" spans="2:34" ht="30" customHeight="1" hidden="1">
      <c r="B134" s="21" t="s">
        <v>307</v>
      </c>
      <c r="C134" s="21"/>
      <c r="D134" s="21"/>
      <c r="E134" s="21"/>
      <c r="F134" s="21"/>
      <c r="G134" s="21"/>
      <c r="H134" s="21"/>
      <c r="I134" s="21"/>
      <c r="J134" s="21"/>
      <c r="K134" s="21"/>
      <c r="L134" s="21"/>
      <c r="M134" s="21"/>
      <c r="N134" s="21"/>
      <c r="O134" s="55"/>
      <c r="P134" s="56"/>
      <c r="Q134" s="57"/>
      <c r="R134" s="21"/>
      <c r="S134" s="21"/>
      <c r="T134" s="21"/>
      <c r="U134" s="21"/>
      <c r="V134" s="21"/>
      <c r="W134" s="21"/>
      <c r="X134" s="21"/>
      <c r="Y134" s="21"/>
      <c r="Z134" s="21"/>
      <c r="AA134" s="21"/>
      <c r="AB134" s="21"/>
      <c r="AC134" s="21"/>
      <c r="AD134" s="21"/>
      <c r="AE134" s="21"/>
      <c r="AF134" s="103" t="s">
        <v>381</v>
      </c>
      <c r="AG134" s="104"/>
      <c r="AH134" s="105"/>
    </row>
    <row r="135" spans="2:34" ht="30" customHeight="1" hidden="1">
      <c r="B135" s="64" t="s">
        <v>158</v>
      </c>
      <c r="C135" s="22"/>
      <c r="D135" s="22"/>
      <c r="E135" s="22"/>
      <c r="F135" s="22"/>
      <c r="G135" s="22"/>
      <c r="H135" s="22"/>
      <c r="I135" s="22"/>
      <c r="J135" s="22"/>
      <c r="K135" s="22"/>
      <c r="L135" s="22"/>
      <c r="M135" s="22"/>
      <c r="N135" s="22"/>
      <c r="O135" s="58"/>
      <c r="P135" s="59"/>
      <c r="Q135" s="60"/>
      <c r="R135" s="22"/>
      <c r="S135" s="22"/>
      <c r="T135" s="22"/>
      <c r="U135" s="22"/>
      <c r="V135" s="22"/>
      <c r="W135" s="22"/>
      <c r="X135" s="22"/>
      <c r="Y135" s="22"/>
      <c r="Z135" s="22"/>
      <c r="AA135" s="22"/>
      <c r="AB135" s="22"/>
      <c r="AC135" s="22"/>
      <c r="AD135" s="22"/>
      <c r="AE135" s="22"/>
      <c r="AF135" s="112"/>
      <c r="AG135" s="113"/>
      <c r="AH135" s="114"/>
    </row>
    <row r="136" spans="1:34" ht="30" customHeight="1" hidden="1">
      <c r="A136" s="17">
        <v>2</v>
      </c>
      <c r="B136" s="65"/>
      <c r="C136" s="4">
        <v>32132</v>
      </c>
      <c r="D136" s="4"/>
      <c r="E136" s="4"/>
      <c r="F136" s="4"/>
      <c r="G136" s="4">
        <f>C136-+SUM(D136:F136)</f>
        <v>32132</v>
      </c>
      <c r="H136" s="4">
        <v>32132</v>
      </c>
      <c r="I136" s="4"/>
      <c r="J136" s="4"/>
      <c r="K136" s="4"/>
      <c r="L136" s="4">
        <f>H136-+SUM(I136:K136)</f>
        <v>32132</v>
      </c>
      <c r="M136" s="4">
        <f>H136-C136</f>
        <v>0</v>
      </c>
      <c r="N136" s="4">
        <f>L136-G136</f>
        <v>0</v>
      </c>
      <c r="O136" s="61"/>
      <c r="P136" s="62"/>
      <c r="Q136" s="63"/>
      <c r="R136" s="4">
        <v>32132</v>
      </c>
      <c r="S136" s="4"/>
      <c r="T136" s="4"/>
      <c r="U136" s="4"/>
      <c r="V136" s="4">
        <f>R136-+SUM(S136:U136)</f>
        <v>32132</v>
      </c>
      <c r="W136" s="4">
        <f>R136-H136</f>
        <v>0</v>
      </c>
      <c r="X136" s="4">
        <f>V136-L136</f>
        <v>0</v>
      </c>
      <c r="Y136" s="4"/>
      <c r="Z136" s="4"/>
      <c r="AA136" s="4"/>
      <c r="AB136" s="4"/>
      <c r="AC136" s="4">
        <f>Y136-+SUM(Z136:AB136)</f>
        <v>0</v>
      </c>
      <c r="AD136" s="4">
        <f>Y136-R136</f>
        <v>-32132</v>
      </c>
      <c r="AE136" s="4">
        <f>AC136-V136</f>
        <v>-32132</v>
      </c>
      <c r="AF136" s="115"/>
      <c r="AG136" s="116"/>
      <c r="AH136" s="117"/>
    </row>
    <row r="137" spans="2:34" ht="30" customHeight="1" hidden="1">
      <c r="B137" s="21" t="s">
        <v>307</v>
      </c>
      <c r="C137" s="21"/>
      <c r="D137" s="21"/>
      <c r="E137" s="21"/>
      <c r="F137" s="21"/>
      <c r="G137" s="21"/>
      <c r="H137" s="21"/>
      <c r="I137" s="21"/>
      <c r="J137" s="21"/>
      <c r="K137" s="21"/>
      <c r="L137" s="21"/>
      <c r="M137" s="21"/>
      <c r="N137" s="21"/>
      <c r="O137" s="55" t="s">
        <v>1290</v>
      </c>
      <c r="P137" s="56"/>
      <c r="Q137" s="57"/>
      <c r="R137" s="21"/>
      <c r="S137" s="21"/>
      <c r="T137" s="21"/>
      <c r="U137" s="21"/>
      <c r="V137" s="21"/>
      <c r="W137" s="21"/>
      <c r="X137" s="21"/>
      <c r="Y137" s="21"/>
      <c r="Z137" s="21"/>
      <c r="AA137" s="21"/>
      <c r="AB137" s="21"/>
      <c r="AC137" s="21"/>
      <c r="AD137" s="21"/>
      <c r="AE137" s="21"/>
      <c r="AF137" s="103" t="s">
        <v>1251</v>
      </c>
      <c r="AG137" s="104"/>
      <c r="AH137" s="105"/>
    </row>
    <row r="138" spans="2:34" ht="30" customHeight="1" hidden="1">
      <c r="B138" s="64" t="s">
        <v>61</v>
      </c>
      <c r="C138" s="22"/>
      <c r="D138" s="22"/>
      <c r="E138" s="22"/>
      <c r="F138" s="22"/>
      <c r="G138" s="22"/>
      <c r="H138" s="22"/>
      <c r="I138" s="22"/>
      <c r="J138" s="22"/>
      <c r="K138" s="22"/>
      <c r="L138" s="22"/>
      <c r="M138" s="22"/>
      <c r="N138" s="22"/>
      <c r="O138" s="58"/>
      <c r="P138" s="59"/>
      <c r="Q138" s="60"/>
      <c r="R138" s="22"/>
      <c r="S138" s="22"/>
      <c r="T138" s="22"/>
      <c r="U138" s="22"/>
      <c r="V138" s="22"/>
      <c r="W138" s="22"/>
      <c r="X138" s="22"/>
      <c r="Y138" s="22"/>
      <c r="Z138" s="22"/>
      <c r="AA138" s="22"/>
      <c r="AB138" s="22"/>
      <c r="AC138" s="22"/>
      <c r="AD138" s="22"/>
      <c r="AE138" s="22"/>
      <c r="AF138" s="112"/>
      <c r="AG138" s="113"/>
      <c r="AH138" s="114"/>
    </row>
    <row r="139" spans="1:34" ht="30" customHeight="1" hidden="1">
      <c r="A139" s="17">
        <v>2</v>
      </c>
      <c r="B139" s="65"/>
      <c r="C139" s="4">
        <v>48420</v>
      </c>
      <c r="D139" s="4">
        <v>45764</v>
      </c>
      <c r="E139" s="4"/>
      <c r="F139" s="4">
        <v>6068</v>
      </c>
      <c r="G139" s="4">
        <f>C139-+SUM(D139:F139)</f>
        <v>-3412</v>
      </c>
      <c r="H139" s="4">
        <v>44674</v>
      </c>
      <c r="I139" s="4">
        <v>45764</v>
      </c>
      <c r="J139" s="4"/>
      <c r="K139" s="4">
        <v>6069</v>
      </c>
      <c r="L139" s="4">
        <f>H139-+SUM(I139:K139)</f>
        <v>-7159</v>
      </c>
      <c r="M139" s="4">
        <f>H139-C139</f>
        <v>-3746</v>
      </c>
      <c r="N139" s="4">
        <f>L139-G139</f>
        <v>-3747</v>
      </c>
      <c r="O139" s="61"/>
      <c r="P139" s="62"/>
      <c r="Q139" s="63"/>
      <c r="R139" s="4">
        <v>44674</v>
      </c>
      <c r="S139" s="4">
        <v>45764</v>
      </c>
      <c r="T139" s="4"/>
      <c r="U139" s="4">
        <v>6069</v>
      </c>
      <c r="V139" s="4">
        <f>R139-+SUM(S139:U139)</f>
        <v>-7159</v>
      </c>
      <c r="W139" s="4">
        <f>R139-H139</f>
        <v>0</v>
      </c>
      <c r="X139" s="4">
        <f>V139-L139</f>
        <v>0</v>
      </c>
      <c r="Y139" s="4"/>
      <c r="Z139" s="4"/>
      <c r="AA139" s="4"/>
      <c r="AB139" s="4"/>
      <c r="AC139" s="4">
        <f>Y139-+SUM(Z139:AB139)</f>
        <v>0</v>
      </c>
      <c r="AD139" s="4">
        <f>Y139-R139</f>
        <v>-44674</v>
      </c>
      <c r="AE139" s="4">
        <f>AC139-V139</f>
        <v>7159</v>
      </c>
      <c r="AF139" s="115"/>
      <c r="AG139" s="116"/>
      <c r="AH139" s="117"/>
    </row>
    <row r="140" spans="2:34" ht="30" customHeight="1" hidden="1">
      <c r="B140" s="21" t="s">
        <v>307</v>
      </c>
      <c r="C140" s="21"/>
      <c r="D140" s="21"/>
      <c r="E140" s="21"/>
      <c r="F140" s="21"/>
      <c r="G140" s="21"/>
      <c r="H140" s="21"/>
      <c r="I140" s="21"/>
      <c r="J140" s="21"/>
      <c r="K140" s="21"/>
      <c r="L140" s="21"/>
      <c r="M140" s="21"/>
      <c r="N140" s="21"/>
      <c r="O140" s="55"/>
      <c r="P140" s="56"/>
      <c r="Q140" s="57"/>
      <c r="R140" s="21"/>
      <c r="S140" s="21"/>
      <c r="T140" s="21"/>
      <c r="U140" s="21"/>
      <c r="V140" s="21"/>
      <c r="W140" s="21"/>
      <c r="X140" s="21"/>
      <c r="Y140" s="21"/>
      <c r="Z140" s="21"/>
      <c r="AA140" s="21"/>
      <c r="AB140" s="21"/>
      <c r="AC140" s="21"/>
      <c r="AD140" s="21"/>
      <c r="AE140" s="21"/>
      <c r="AF140" s="55"/>
      <c r="AG140" s="66"/>
      <c r="AH140" s="67"/>
    </row>
    <row r="141" spans="2:34" ht="30" customHeight="1" hidden="1">
      <c r="B141" s="64" t="s">
        <v>677</v>
      </c>
      <c r="C141" s="22"/>
      <c r="D141" s="22"/>
      <c r="E141" s="22"/>
      <c r="F141" s="22"/>
      <c r="G141" s="22"/>
      <c r="H141" s="22"/>
      <c r="I141" s="22"/>
      <c r="J141" s="22"/>
      <c r="K141" s="22"/>
      <c r="L141" s="22"/>
      <c r="M141" s="22"/>
      <c r="N141" s="22"/>
      <c r="O141" s="58"/>
      <c r="P141" s="59"/>
      <c r="Q141" s="60"/>
      <c r="R141" s="22"/>
      <c r="S141" s="22"/>
      <c r="T141" s="22"/>
      <c r="U141" s="22"/>
      <c r="V141" s="22"/>
      <c r="W141" s="22"/>
      <c r="X141" s="22"/>
      <c r="Y141" s="22"/>
      <c r="Z141" s="22"/>
      <c r="AA141" s="22"/>
      <c r="AB141" s="22"/>
      <c r="AC141" s="22"/>
      <c r="AD141" s="22"/>
      <c r="AE141" s="22"/>
      <c r="AF141" s="68"/>
      <c r="AG141" s="69"/>
      <c r="AH141" s="70"/>
    </row>
    <row r="142" spans="2:34" ht="30" customHeight="1" hidden="1">
      <c r="B142" s="65"/>
      <c r="C142" s="4">
        <f aca="true" t="shared" si="6" ref="C142:N142">SUBTOTAL(9,C133:C139)</f>
        <v>110552</v>
      </c>
      <c r="D142" s="4">
        <f t="shared" si="6"/>
        <v>45764</v>
      </c>
      <c r="E142" s="4">
        <f t="shared" si="6"/>
        <v>0</v>
      </c>
      <c r="F142" s="4">
        <f t="shared" si="6"/>
        <v>6068</v>
      </c>
      <c r="G142" s="4">
        <f t="shared" si="6"/>
        <v>58720</v>
      </c>
      <c r="H142" s="4">
        <f>SUBTOTAL(9,H133:H139)</f>
        <v>106806</v>
      </c>
      <c r="I142" s="4">
        <f>SUBTOTAL(9,I133:I139)</f>
        <v>45764</v>
      </c>
      <c r="J142" s="4">
        <f>SUBTOTAL(9,J133:J139)</f>
        <v>0</v>
      </c>
      <c r="K142" s="4">
        <f>SUBTOTAL(9,K133:K139)</f>
        <v>6069</v>
      </c>
      <c r="L142" s="4">
        <f t="shared" si="6"/>
        <v>54973</v>
      </c>
      <c r="M142" s="4">
        <f t="shared" si="6"/>
        <v>-3746</v>
      </c>
      <c r="N142" s="4">
        <f t="shared" si="6"/>
        <v>-3747</v>
      </c>
      <c r="O142" s="61"/>
      <c r="P142" s="62"/>
      <c r="Q142" s="63"/>
      <c r="R142" s="4">
        <f>SUBTOTAL(9,R133:R139)</f>
        <v>106806</v>
      </c>
      <c r="S142" s="4">
        <f>SUBTOTAL(9,S133:S139)</f>
        <v>45764</v>
      </c>
      <c r="T142" s="4">
        <f>SUBTOTAL(9,T133:T139)</f>
        <v>0</v>
      </c>
      <c r="U142" s="4">
        <f>SUBTOTAL(9,U133:U139)</f>
        <v>6069</v>
      </c>
      <c r="V142" s="4">
        <f>SUBTOTAL(9,V133:V139)</f>
        <v>54973</v>
      </c>
      <c r="W142" s="4">
        <f aca="true" t="shared" si="7" ref="W142:AB142">SUBTOTAL(9,W133:W139)</f>
        <v>0</v>
      </c>
      <c r="X142" s="4">
        <f t="shared" si="7"/>
        <v>0</v>
      </c>
      <c r="Y142" s="4">
        <f t="shared" si="7"/>
        <v>0</v>
      </c>
      <c r="Z142" s="4">
        <f t="shared" si="7"/>
        <v>0</v>
      </c>
      <c r="AA142" s="4">
        <f t="shared" si="7"/>
        <v>0</v>
      </c>
      <c r="AB142" s="4">
        <f t="shared" si="7"/>
        <v>0</v>
      </c>
      <c r="AC142" s="4">
        <f>SUBTOTAL(9,AC133:AC139)</f>
        <v>0</v>
      </c>
      <c r="AD142" s="4">
        <f>SUBTOTAL(9,AD133:AD139)</f>
        <v>-106806</v>
      </c>
      <c r="AE142" s="4">
        <f>SUBTOTAL(9,AE133:AE139)</f>
        <v>-54973</v>
      </c>
      <c r="AF142" s="71"/>
      <c r="AG142" s="72"/>
      <c r="AH142" s="73"/>
    </row>
    <row r="143" spans="2:34" ht="30" customHeight="1" hidden="1">
      <c r="B143" s="21" t="s">
        <v>308</v>
      </c>
      <c r="C143" s="21"/>
      <c r="D143" s="21"/>
      <c r="E143" s="21"/>
      <c r="F143" s="21"/>
      <c r="G143" s="21"/>
      <c r="H143" s="21"/>
      <c r="I143" s="21"/>
      <c r="J143" s="21"/>
      <c r="K143" s="21"/>
      <c r="L143" s="21"/>
      <c r="M143" s="21"/>
      <c r="N143" s="21"/>
      <c r="O143" s="55"/>
      <c r="P143" s="56"/>
      <c r="Q143" s="57"/>
      <c r="R143" s="21"/>
      <c r="S143" s="21"/>
      <c r="T143" s="21"/>
      <c r="U143" s="21"/>
      <c r="V143" s="21"/>
      <c r="W143" s="21"/>
      <c r="X143" s="21"/>
      <c r="Y143" s="21"/>
      <c r="Z143" s="21"/>
      <c r="AA143" s="21"/>
      <c r="AB143" s="21"/>
      <c r="AC143" s="21"/>
      <c r="AD143" s="21"/>
      <c r="AE143" s="21"/>
      <c r="AF143" s="55" t="s">
        <v>63</v>
      </c>
      <c r="AG143" s="66"/>
      <c r="AH143" s="67"/>
    </row>
    <row r="144" spans="2:34" ht="30" customHeight="1" hidden="1">
      <c r="B144" s="64" t="s">
        <v>521</v>
      </c>
      <c r="C144" s="22"/>
      <c r="D144" s="22"/>
      <c r="E144" s="22"/>
      <c r="F144" s="22"/>
      <c r="G144" s="22"/>
      <c r="H144" s="22"/>
      <c r="I144" s="22"/>
      <c r="J144" s="22"/>
      <c r="K144" s="22"/>
      <c r="L144" s="22"/>
      <c r="M144" s="22"/>
      <c r="N144" s="22"/>
      <c r="O144" s="58"/>
      <c r="P144" s="59"/>
      <c r="Q144" s="60"/>
      <c r="R144" s="22"/>
      <c r="S144" s="22"/>
      <c r="T144" s="22"/>
      <c r="U144" s="22"/>
      <c r="V144" s="22"/>
      <c r="W144" s="22"/>
      <c r="X144" s="22"/>
      <c r="Y144" s="22"/>
      <c r="Z144" s="22"/>
      <c r="AA144" s="22"/>
      <c r="AB144" s="22"/>
      <c r="AC144" s="22"/>
      <c r="AD144" s="22"/>
      <c r="AE144" s="22"/>
      <c r="AF144" s="68"/>
      <c r="AG144" s="69"/>
      <c r="AH144" s="70"/>
    </row>
    <row r="145" spans="1:34" ht="30" customHeight="1" hidden="1">
      <c r="A145" s="17">
        <v>2</v>
      </c>
      <c r="B145" s="65"/>
      <c r="C145" s="4">
        <v>22</v>
      </c>
      <c r="D145" s="4"/>
      <c r="E145" s="4"/>
      <c r="F145" s="4"/>
      <c r="G145" s="4">
        <f>C145-+SUM(D145:F145)</f>
        <v>22</v>
      </c>
      <c r="H145" s="4">
        <v>22</v>
      </c>
      <c r="I145" s="4"/>
      <c r="J145" s="4"/>
      <c r="K145" s="4"/>
      <c r="L145" s="4">
        <f>H145-+SUM(I145:K145)</f>
        <v>22</v>
      </c>
      <c r="M145" s="4">
        <f>H145-C145</f>
        <v>0</v>
      </c>
      <c r="N145" s="4">
        <f>L145-G145</f>
        <v>0</v>
      </c>
      <c r="O145" s="61"/>
      <c r="P145" s="62"/>
      <c r="Q145" s="63"/>
      <c r="R145" s="4">
        <v>22</v>
      </c>
      <c r="S145" s="4"/>
      <c r="T145" s="4"/>
      <c r="U145" s="4"/>
      <c r="V145" s="4">
        <f>R145-+SUM(S145:U145)</f>
        <v>22</v>
      </c>
      <c r="W145" s="4">
        <f>R145-H145</f>
        <v>0</v>
      </c>
      <c r="X145" s="4">
        <f>V145-L145</f>
        <v>0</v>
      </c>
      <c r="Y145" s="4"/>
      <c r="Z145" s="4"/>
      <c r="AA145" s="4"/>
      <c r="AB145" s="4"/>
      <c r="AC145" s="4">
        <f>Y145-+SUM(Z145:AB145)</f>
        <v>0</v>
      </c>
      <c r="AD145" s="4">
        <f>Y145-R145</f>
        <v>-22</v>
      </c>
      <c r="AE145" s="4">
        <f>AC145-V145</f>
        <v>-22</v>
      </c>
      <c r="AF145" s="71"/>
      <c r="AG145" s="72"/>
      <c r="AH145" s="73"/>
    </row>
    <row r="146" spans="2:34" ht="30" customHeight="1" hidden="1">
      <c r="B146" s="21" t="s">
        <v>507</v>
      </c>
      <c r="C146" s="21"/>
      <c r="D146" s="21"/>
      <c r="E146" s="21"/>
      <c r="F146" s="21"/>
      <c r="G146" s="21"/>
      <c r="H146" s="21"/>
      <c r="I146" s="21"/>
      <c r="J146" s="21"/>
      <c r="K146" s="21"/>
      <c r="L146" s="21"/>
      <c r="M146" s="21"/>
      <c r="N146" s="21"/>
      <c r="O146" s="55"/>
      <c r="P146" s="56"/>
      <c r="Q146" s="57"/>
      <c r="R146" s="21"/>
      <c r="S146" s="21"/>
      <c r="T146" s="21"/>
      <c r="U146" s="21"/>
      <c r="V146" s="21"/>
      <c r="W146" s="21"/>
      <c r="X146" s="21"/>
      <c r="Y146" s="21"/>
      <c r="Z146" s="21"/>
      <c r="AA146" s="21"/>
      <c r="AB146" s="21"/>
      <c r="AC146" s="21"/>
      <c r="AD146" s="21"/>
      <c r="AE146" s="21"/>
      <c r="AF146" s="55" t="s">
        <v>118</v>
      </c>
      <c r="AG146" s="66"/>
      <c r="AH146" s="67"/>
    </row>
    <row r="147" spans="2:34" ht="30" customHeight="1" hidden="1">
      <c r="B147" s="64" t="s">
        <v>984</v>
      </c>
      <c r="C147" s="22"/>
      <c r="D147" s="22"/>
      <c r="E147" s="22"/>
      <c r="F147" s="22"/>
      <c r="G147" s="22"/>
      <c r="H147" s="22"/>
      <c r="I147" s="22"/>
      <c r="J147" s="22"/>
      <c r="K147" s="22"/>
      <c r="L147" s="22"/>
      <c r="M147" s="22"/>
      <c r="N147" s="22"/>
      <c r="O147" s="58"/>
      <c r="P147" s="59"/>
      <c r="Q147" s="60"/>
      <c r="R147" s="22"/>
      <c r="S147" s="22"/>
      <c r="T147" s="22"/>
      <c r="U147" s="22"/>
      <c r="V147" s="22"/>
      <c r="W147" s="22"/>
      <c r="X147" s="22"/>
      <c r="Y147" s="22"/>
      <c r="Z147" s="22"/>
      <c r="AA147" s="22"/>
      <c r="AB147" s="22"/>
      <c r="AC147" s="22"/>
      <c r="AD147" s="22"/>
      <c r="AE147" s="22"/>
      <c r="AF147" s="68"/>
      <c r="AG147" s="69"/>
      <c r="AH147" s="70"/>
    </row>
    <row r="148" spans="1:34" ht="30" customHeight="1" hidden="1">
      <c r="A148" s="17">
        <v>2</v>
      </c>
      <c r="B148" s="65"/>
      <c r="C148" s="4">
        <v>502</v>
      </c>
      <c r="D148" s="4"/>
      <c r="E148" s="4"/>
      <c r="F148" s="4">
        <v>502</v>
      </c>
      <c r="G148" s="4">
        <f>C148-+SUM(D148:F148)</f>
        <v>0</v>
      </c>
      <c r="H148" s="4">
        <v>502</v>
      </c>
      <c r="I148" s="4"/>
      <c r="J148" s="4"/>
      <c r="K148" s="4">
        <v>502</v>
      </c>
      <c r="L148" s="4">
        <f>H148-+SUM(I148:K148)</f>
        <v>0</v>
      </c>
      <c r="M148" s="4">
        <f>H148-C148</f>
        <v>0</v>
      </c>
      <c r="N148" s="4">
        <f>L148-G148</f>
        <v>0</v>
      </c>
      <c r="O148" s="61"/>
      <c r="P148" s="62"/>
      <c r="Q148" s="63"/>
      <c r="R148" s="4">
        <v>502</v>
      </c>
      <c r="S148" s="4"/>
      <c r="T148" s="4"/>
      <c r="U148" s="4">
        <v>502</v>
      </c>
      <c r="V148" s="4">
        <f>R148-+SUM(S148:U148)</f>
        <v>0</v>
      </c>
      <c r="W148" s="4">
        <f>R148-H148</f>
        <v>0</v>
      </c>
      <c r="X148" s="4">
        <f>V148-L148</f>
        <v>0</v>
      </c>
      <c r="Y148" s="4"/>
      <c r="Z148" s="4"/>
      <c r="AA148" s="4"/>
      <c r="AB148" s="4"/>
      <c r="AC148" s="4">
        <f>Y148-+SUM(Z148:AB148)</f>
        <v>0</v>
      </c>
      <c r="AD148" s="4">
        <f>Y148-R148</f>
        <v>-502</v>
      </c>
      <c r="AE148" s="4">
        <f>AC148-V148</f>
        <v>0</v>
      </c>
      <c r="AF148" s="71"/>
      <c r="AG148" s="72"/>
      <c r="AH148" s="73"/>
    </row>
    <row r="149" spans="2:34" ht="30" customHeight="1" hidden="1">
      <c r="B149" s="21" t="s">
        <v>507</v>
      </c>
      <c r="C149" s="21"/>
      <c r="D149" s="21"/>
      <c r="E149" s="21"/>
      <c r="F149" s="21"/>
      <c r="G149" s="21"/>
      <c r="H149" s="21"/>
      <c r="I149" s="21"/>
      <c r="J149" s="21"/>
      <c r="K149" s="21"/>
      <c r="L149" s="21"/>
      <c r="M149" s="21"/>
      <c r="N149" s="21"/>
      <c r="O149" s="55"/>
      <c r="P149" s="56"/>
      <c r="Q149" s="57"/>
      <c r="R149" s="21"/>
      <c r="S149" s="21"/>
      <c r="T149" s="21"/>
      <c r="U149" s="21"/>
      <c r="V149" s="21"/>
      <c r="W149" s="21"/>
      <c r="X149" s="21"/>
      <c r="Y149" s="21"/>
      <c r="Z149" s="21"/>
      <c r="AA149" s="21"/>
      <c r="AB149" s="21"/>
      <c r="AC149" s="21"/>
      <c r="AD149" s="21"/>
      <c r="AE149" s="21"/>
      <c r="AF149" s="55" t="s">
        <v>991</v>
      </c>
      <c r="AG149" s="66"/>
      <c r="AH149" s="67"/>
    </row>
    <row r="150" spans="2:34" ht="30" customHeight="1" hidden="1">
      <c r="B150" s="64" t="s">
        <v>227</v>
      </c>
      <c r="C150" s="22"/>
      <c r="D150" s="22"/>
      <c r="E150" s="22"/>
      <c r="F150" s="22"/>
      <c r="G150" s="22"/>
      <c r="H150" s="22"/>
      <c r="I150" s="22"/>
      <c r="J150" s="22"/>
      <c r="K150" s="22"/>
      <c r="L150" s="22"/>
      <c r="M150" s="22"/>
      <c r="N150" s="22"/>
      <c r="O150" s="58"/>
      <c r="P150" s="59"/>
      <c r="Q150" s="60"/>
      <c r="R150" s="22"/>
      <c r="S150" s="22"/>
      <c r="T150" s="22"/>
      <c r="U150" s="22"/>
      <c r="V150" s="22"/>
      <c r="W150" s="22"/>
      <c r="X150" s="22"/>
      <c r="Y150" s="22"/>
      <c r="Z150" s="22"/>
      <c r="AA150" s="22"/>
      <c r="AB150" s="22"/>
      <c r="AC150" s="22"/>
      <c r="AD150" s="22"/>
      <c r="AE150" s="22"/>
      <c r="AF150" s="68"/>
      <c r="AG150" s="69"/>
      <c r="AH150" s="70"/>
    </row>
    <row r="151" spans="1:34" ht="30" customHeight="1" hidden="1">
      <c r="A151" s="17">
        <v>2</v>
      </c>
      <c r="B151" s="65"/>
      <c r="C151" s="4">
        <v>58</v>
      </c>
      <c r="D151" s="4"/>
      <c r="E151" s="4"/>
      <c r="F151" s="4">
        <v>58</v>
      </c>
      <c r="G151" s="4">
        <f>C151-+SUM(D151:F151)</f>
        <v>0</v>
      </c>
      <c r="H151" s="4">
        <v>58</v>
      </c>
      <c r="I151" s="4"/>
      <c r="J151" s="4"/>
      <c r="K151" s="4">
        <v>58</v>
      </c>
      <c r="L151" s="4">
        <f>H151-+SUM(I151:K151)</f>
        <v>0</v>
      </c>
      <c r="M151" s="4">
        <f>H151-C151</f>
        <v>0</v>
      </c>
      <c r="N151" s="4">
        <f>L151-G151</f>
        <v>0</v>
      </c>
      <c r="O151" s="61"/>
      <c r="P151" s="62"/>
      <c r="Q151" s="63"/>
      <c r="R151" s="4">
        <v>58</v>
      </c>
      <c r="S151" s="4"/>
      <c r="T151" s="4"/>
      <c r="U151" s="4">
        <v>58</v>
      </c>
      <c r="V151" s="4">
        <f>R151-+SUM(S151:U151)</f>
        <v>0</v>
      </c>
      <c r="W151" s="4">
        <f>R151-H151</f>
        <v>0</v>
      </c>
      <c r="X151" s="4">
        <f>V151-L151</f>
        <v>0</v>
      </c>
      <c r="Y151" s="4"/>
      <c r="Z151" s="4"/>
      <c r="AA151" s="4"/>
      <c r="AB151" s="4"/>
      <c r="AC151" s="4">
        <f>Y151-+SUM(Z151:AB151)</f>
        <v>0</v>
      </c>
      <c r="AD151" s="4">
        <f>Y151-R151</f>
        <v>-58</v>
      </c>
      <c r="AE151" s="4">
        <f>AC151-V151</f>
        <v>0</v>
      </c>
      <c r="AF151" s="71"/>
      <c r="AG151" s="72"/>
      <c r="AH151" s="73"/>
    </row>
    <row r="152" spans="2:34" ht="30" customHeight="1" hidden="1">
      <c r="B152" s="21" t="s">
        <v>507</v>
      </c>
      <c r="C152" s="21"/>
      <c r="D152" s="21"/>
      <c r="E152" s="21"/>
      <c r="F152" s="21"/>
      <c r="G152" s="21"/>
      <c r="H152" s="21"/>
      <c r="I152" s="21"/>
      <c r="J152" s="21"/>
      <c r="K152" s="21"/>
      <c r="L152" s="21"/>
      <c r="M152" s="21"/>
      <c r="N152" s="21"/>
      <c r="O152" s="55" t="s">
        <v>1291</v>
      </c>
      <c r="P152" s="56"/>
      <c r="Q152" s="57"/>
      <c r="R152" s="21"/>
      <c r="S152" s="21"/>
      <c r="T152" s="21"/>
      <c r="U152" s="21"/>
      <c r="V152" s="21"/>
      <c r="W152" s="21"/>
      <c r="X152" s="21"/>
      <c r="Y152" s="21"/>
      <c r="Z152" s="21"/>
      <c r="AA152" s="21"/>
      <c r="AB152" s="21"/>
      <c r="AC152" s="21"/>
      <c r="AD152" s="21"/>
      <c r="AE152" s="21"/>
      <c r="AF152" s="55" t="s">
        <v>1515</v>
      </c>
      <c r="AG152" s="66"/>
      <c r="AH152" s="67"/>
    </row>
    <row r="153" spans="2:34" ht="30" customHeight="1" hidden="1">
      <c r="B153" s="64" t="s">
        <v>1430</v>
      </c>
      <c r="C153" s="22"/>
      <c r="D153" s="22"/>
      <c r="E153" s="22"/>
      <c r="F153" s="22"/>
      <c r="G153" s="22"/>
      <c r="H153" s="22"/>
      <c r="I153" s="22"/>
      <c r="J153" s="22"/>
      <c r="K153" s="22"/>
      <c r="L153" s="22"/>
      <c r="M153" s="22"/>
      <c r="N153" s="22"/>
      <c r="O153" s="58"/>
      <c r="P153" s="59"/>
      <c r="Q153" s="60"/>
      <c r="R153" s="22"/>
      <c r="S153" s="22"/>
      <c r="T153" s="22"/>
      <c r="U153" s="22"/>
      <c r="V153" s="22"/>
      <c r="W153" s="22"/>
      <c r="X153" s="22"/>
      <c r="Y153" s="22"/>
      <c r="Z153" s="22"/>
      <c r="AA153" s="22"/>
      <c r="AB153" s="22"/>
      <c r="AC153" s="22"/>
      <c r="AD153" s="22"/>
      <c r="AE153" s="22"/>
      <c r="AF153" s="68"/>
      <c r="AG153" s="69"/>
      <c r="AH153" s="70"/>
    </row>
    <row r="154" spans="1:34" ht="30" customHeight="1" hidden="1">
      <c r="A154" s="17">
        <v>2</v>
      </c>
      <c r="B154" s="65"/>
      <c r="C154" s="4">
        <v>2907</v>
      </c>
      <c r="D154" s="4"/>
      <c r="E154" s="4"/>
      <c r="F154" s="4"/>
      <c r="G154" s="4">
        <f>C154-+SUM(D154:F154)</f>
        <v>2907</v>
      </c>
      <c r="H154" s="4">
        <v>1458</v>
      </c>
      <c r="I154" s="4"/>
      <c r="J154" s="4"/>
      <c r="K154" s="4"/>
      <c r="L154" s="4">
        <f>H154-+SUM(I154:K154)</f>
        <v>1458</v>
      </c>
      <c r="M154" s="4">
        <f>H154-C154</f>
        <v>-1449</v>
      </c>
      <c r="N154" s="4">
        <f>L154-G154</f>
        <v>-1449</v>
      </c>
      <c r="O154" s="61"/>
      <c r="P154" s="62"/>
      <c r="Q154" s="63"/>
      <c r="R154" s="4">
        <v>1458</v>
      </c>
      <c r="S154" s="4"/>
      <c r="T154" s="4"/>
      <c r="U154" s="4"/>
      <c r="V154" s="4">
        <f>R154-+SUM(S154:U154)</f>
        <v>1458</v>
      </c>
      <c r="W154" s="4">
        <f>R154-H154</f>
        <v>0</v>
      </c>
      <c r="X154" s="4">
        <f>V154-L154</f>
        <v>0</v>
      </c>
      <c r="Y154" s="4"/>
      <c r="Z154" s="4"/>
      <c r="AA154" s="4"/>
      <c r="AB154" s="4"/>
      <c r="AC154" s="4">
        <f>Y154-+SUM(Z154:AB154)</f>
        <v>0</v>
      </c>
      <c r="AD154" s="4">
        <f>Y154-R154</f>
        <v>-1458</v>
      </c>
      <c r="AE154" s="4">
        <f>AC154-V154</f>
        <v>-1458</v>
      </c>
      <c r="AF154" s="71"/>
      <c r="AG154" s="72"/>
      <c r="AH154" s="73"/>
    </row>
    <row r="155" spans="2:34" ht="30" customHeight="1" hidden="1">
      <c r="B155" s="21" t="s">
        <v>507</v>
      </c>
      <c r="C155" s="21"/>
      <c r="D155" s="21"/>
      <c r="E155" s="21"/>
      <c r="F155" s="21"/>
      <c r="G155" s="21"/>
      <c r="H155" s="21"/>
      <c r="I155" s="21"/>
      <c r="J155" s="21"/>
      <c r="K155" s="21"/>
      <c r="L155" s="21"/>
      <c r="M155" s="21"/>
      <c r="N155" s="21"/>
      <c r="O155" s="81"/>
      <c r="P155" s="82"/>
      <c r="Q155" s="83"/>
      <c r="R155" s="21"/>
      <c r="S155" s="21"/>
      <c r="T155" s="21"/>
      <c r="U155" s="21"/>
      <c r="V155" s="21"/>
      <c r="W155" s="21"/>
      <c r="X155" s="21"/>
      <c r="Y155" s="21"/>
      <c r="Z155" s="21"/>
      <c r="AA155" s="21"/>
      <c r="AB155" s="21"/>
      <c r="AC155" s="21"/>
      <c r="AD155" s="21"/>
      <c r="AE155" s="21"/>
      <c r="AF155" s="55" t="s">
        <v>950</v>
      </c>
      <c r="AG155" s="66"/>
      <c r="AH155" s="67"/>
    </row>
    <row r="156" spans="2:34" ht="30" customHeight="1" hidden="1">
      <c r="B156" s="64" t="s">
        <v>1431</v>
      </c>
      <c r="C156" s="22"/>
      <c r="D156" s="22"/>
      <c r="E156" s="22"/>
      <c r="F156" s="22"/>
      <c r="G156" s="22"/>
      <c r="H156" s="22"/>
      <c r="I156" s="22"/>
      <c r="J156" s="22"/>
      <c r="K156" s="22"/>
      <c r="L156" s="22"/>
      <c r="M156" s="22"/>
      <c r="N156" s="22"/>
      <c r="O156" s="84"/>
      <c r="P156" s="52"/>
      <c r="Q156" s="53"/>
      <c r="R156" s="22"/>
      <c r="S156" s="22"/>
      <c r="T156" s="22"/>
      <c r="U156" s="22"/>
      <c r="V156" s="22"/>
      <c r="W156" s="22"/>
      <c r="X156" s="22"/>
      <c r="Y156" s="22"/>
      <c r="Z156" s="22"/>
      <c r="AA156" s="22"/>
      <c r="AB156" s="22"/>
      <c r="AC156" s="22"/>
      <c r="AD156" s="22"/>
      <c r="AE156" s="22"/>
      <c r="AF156" s="68"/>
      <c r="AG156" s="69"/>
      <c r="AH156" s="70"/>
    </row>
    <row r="157" spans="1:34" ht="30" customHeight="1" hidden="1">
      <c r="A157" s="17">
        <v>2</v>
      </c>
      <c r="B157" s="65"/>
      <c r="C157" s="4">
        <v>19510</v>
      </c>
      <c r="D157" s="4"/>
      <c r="E157" s="4"/>
      <c r="F157" s="4"/>
      <c r="G157" s="4">
        <f>C157-+SUM(D157:F157)</f>
        <v>19510</v>
      </c>
      <c r="H157" s="4">
        <v>19510</v>
      </c>
      <c r="I157" s="4"/>
      <c r="J157" s="4"/>
      <c r="K157" s="4"/>
      <c r="L157" s="4">
        <f>H157-+SUM(I157:K157)</f>
        <v>19510</v>
      </c>
      <c r="M157" s="4">
        <f>H157-C157</f>
        <v>0</v>
      </c>
      <c r="N157" s="4">
        <f>L157-G157</f>
        <v>0</v>
      </c>
      <c r="O157" s="54"/>
      <c r="P157" s="85"/>
      <c r="Q157" s="86"/>
      <c r="R157" s="4">
        <v>19510</v>
      </c>
      <c r="S157" s="4"/>
      <c r="T157" s="4"/>
      <c r="U157" s="4"/>
      <c r="V157" s="4">
        <f>R157-+SUM(S157:U157)</f>
        <v>19510</v>
      </c>
      <c r="W157" s="4">
        <f>R157-H157</f>
        <v>0</v>
      </c>
      <c r="X157" s="4">
        <f>V157-L157</f>
        <v>0</v>
      </c>
      <c r="Y157" s="4"/>
      <c r="Z157" s="4"/>
      <c r="AA157" s="4"/>
      <c r="AB157" s="4"/>
      <c r="AC157" s="4">
        <f>Y157-+SUM(Z157:AB157)</f>
        <v>0</v>
      </c>
      <c r="AD157" s="4">
        <f>Y157-R157</f>
        <v>-19510</v>
      </c>
      <c r="AE157" s="4">
        <f>AC157-V157</f>
        <v>-19510</v>
      </c>
      <c r="AF157" s="71"/>
      <c r="AG157" s="72"/>
      <c r="AH157" s="73"/>
    </row>
    <row r="158" spans="2:34" ht="30" customHeight="1" hidden="1">
      <c r="B158" s="21" t="s">
        <v>507</v>
      </c>
      <c r="C158" s="21"/>
      <c r="D158" s="21"/>
      <c r="E158" s="21"/>
      <c r="F158" s="21"/>
      <c r="G158" s="21"/>
      <c r="H158" s="21"/>
      <c r="I158" s="21"/>
      <c r="J158" s="21"/>
      <c r="K158" s="21"/>
      <c r="L158" s="21"/>
      <c r="M158" s="21"/>
      <c r="N158" s="21"/>
      <c r="O158" s="55" t="s">
        <v>1292</v>
      </c>
      <c r="P158" s="56"/>
      <c r="Q158" s="57"/>
      <c r="R158" s="21"/>
      <c r="S158" s="21"/>
      <c r="T158" s="21"/>
      <c r="U158" s="21"/>
      <c r="V158" s="21"/>
      <c r="W158" s="21"/>
      <c r="X158" s="21"/>
      <c r="Y158" s="21"/>
      <c r="Z158" s="21"/>
      <c r="AA158" s="21"/>
      <c r="AB158" s="21"/>
      <c r="AC158" s="21"/>
      <c r="AD158" s="21"/>
      <c r="AE158" s="21"/>
      <c r="AF158" s="55" t="s">
        <v>606</v>
      </c>
      <c r="AG158" s="66"/>
      <c r="AH158" s="67"/>
    </row>
    <row r="159" spans="2:34" ht="30" customHeight="1" hidden="1">
      <c r="B159" s="64" t="s">
        <v>1486</v>
      </c>
      <c r="C159" s="22"/>
      <c r="D159" s="22"/>
      <c r="E159" s="22"/>
      <c r="F159" s="22"/>
      <c r="G159" s="22"/>
      <c r="H159" s="22"/>
      <c r="I159" s="22"/>
      <c r="J159" s="22"/>
      <c r="K159" s="22"/>
      <c r="L159" s="22"/>
      <c r="M159" s="22"/>
      <c r="N159" s="22"/>
      <c r="O159" s="58"/>
      <c r="P159" s="59"/>
      <c r="Q159" s="60"/>
      <c r="R159" s="22"/>
      <c r="S159" s="22"/>
      <c r="T159" s="22"/>
      <c r="U159" s="22"/>
      <c r="V159" s="22"/>
      <c r="W159" s="22"/>
      <c r="X159" s="22"/>
      <c r="Y159" s="22"/>
      <c r="Z159" s="22"/>
      <c r="AA159" s="22"/>
      <c r="AB159" s="22"/>
      <c r="AC159" s="22"/>
      <c r="AD159" s="22"/>
      <c r="AE159" s="22"/>
      <c r="AF159" s="68"/>
      <c r="AG159" s="69"/>
      <c r="AH159" s="70"/>
    </row>
    <row r="160" spans="1:34" ht="30" customHeight="1" hidden="1">
      <c r="A160" s="17">
        <v>2</v>
      </c>
      <c r="B160" s="65"/>
      <c r="C160" s="4">
        <v>3739</v>
      </c>
      <c r="D160" s="4">
        <v>375</v>
      </c>
      <c r="E160" s="4"/>
      <c r="F160" s="4">
        <v>700</v>
      </c>
      <c r="G160" s="4">
        <f>C160-+SUM(D160:F160)</f>
        <v>2664</v>
      </c>
      <c r="H160" s="4">
        <v>958</v>
      </c>
      <c r="I160" s="4">
        <v>0</v>
      </c>
      <c r="J160" s="4"/>
      <c r="K160" s="4">
        <v>0</v>
      </c>
      <c r="L160" s="4">
        <f>H160-+SUM(I160:K160)</f>
        <v>958</v>
      </c>
      <c r="M160" s="4">
        <f>H160-C160</f>
        <v>-2781</v>
      </c>
      <c r="N160" s="4">
        <f>L160-G160</f>
        <v>-1706</v>
      </c>
      <c r="O160" s="61"/>
      <c r="P160" s="62"/>
      <c r="Q160" s="63"/>
      <c r="R160" s="4">
        <v>958</v>
      </c>
      <c r="S160" s="4">
        <v>0</v>
      </c>
      <c r="T160" s="4"/>
      <c r="U160" s="4">
        <v>0</v>
      </c>
      <c r="V160" s="4">
        <f>R160-+SUM(S160:U160)</f>
        <v>958</v>
      </c>
      <c r="W160" s="4">
        <f>R160-H160</f>
        <v>0</v>
      </c>
      <c r="X160" s="4">
        <f>V160-L160</f>
        <v>0</v>
      </c>
      <c r="Y160" s="4"/>
      <c r="Z160" s="4"/>
      <c r="AA160" s="4"/>
      <c r="AB160" s="4"/>
      <c r="AC160" s="4">
        <f>Y160-+SUM(Z160:AB160)</f>
        <v>0</v>
      </c>
      <c r="AD160" s="4">
        <f>Y160-R160</f>
        <v>-958</v>
      </c>
      <c r="AE160" s="4">
        <f>AC160-V160</f>
        <v>-958</v>
      </c>
      <c r="AF160" s="71"/>
      <c r="AG160" s="72"/>
      <c r="AH160" s="73"/>
    </row>
    <row r="161" spans="2:34" ht="30" customHeight="1" hidden="1">
      <c r="B161" s="21" t="s">
        <v>507</v>
      </c>
      <c r="C161" s="21"/>
      <c r="D161" s="21"/>
      <c r="E161" s="21"/>
      <c r="F161" s="21"/>
      <c r="G161" s="21"/>
      <c r="H161" s="21"/>
      <c r="I161" s="21"/>
      <c r="J161" s="21"/>
      <c r="K161" s="21"/>
      <c r="L161" s="21"/>
      <c r="M161" s="21"/>
      <c r="N161" s="21"/>
      <c r="O161" s="55" t="s">
        <v>1293</v>
      </c>
      <c r="P161" s="56"/>
      <c r="Q161" s="57"/>
      <c r="R161" s="21"/>
      <c r="S161" s="21"/>
      <c r="T161" s="21"/>
      <c r="U161" s="21"/>
      <c r="V161" s="21"/>
      <c r="W161" s="21"/>
      <c r="X161" s="21"/>
      <c r="Y161" s="21"/>
      <c r="Z161" s="21"/>
      <c r="AA161" s="21"/>
      <c r="AB161" s="21"/>
      <c r="AC161" s="21"/>
      <c r="AD161" s="21"/>
      <c r="AE161" s="21"/>
      <c r="AF161" s="55" t="s">
        <v>360</v>
      </c>
      <c r="AG161" s="66"/>
      <c r="AH161" s="67"/>
    </row>
    <row r="162" spans="2:34" ht="30" customHeight="1" hidden="1">
      <c r="B162" s="64" t="s">
        <v>1432</v>
      </c>
      <c r="C162" s="22"/>
      <c r="D162" s="22"/>
      <c r="E162" s="22"/>
      <c r="F162" s="22"/>
      <c r="G162" s="22"/>
      <c r="H162" s="22"/>
      <c r="I162" s="22"/>
      <c r="J162" s="22"/>
      <c r="K162" s="22"/>
      <c r="L162" s="22"/>
      <c r="M162" s="22"/>
      <c r="N162" s="22"/>
      <c r="O162" s="58"/>
      <c r="P162" s="59"/>
      <c r="Q162" s="60"/>
      <c r="R162" s="22"/>
      <c r="S162" s="22"/>
      <c r="T162" s="22"/>
      <c r="U162" s="22"/>
      <c r="V162" s="22"/>
      <c r="W162" s="22"/>
      <c r="X162" s="22"/>
      <c r="Y162" s="22"/>
      <c r="Z162" s="22"/>
      <c r="AA162" s="22"/>
      <c r="AB162" s="22"/>
      <c r="AC162" s="22"/>
      <c r="AD162" s="22"/>
      <c r="AE162" s="22"/>
      <c r="AF162" s="68"/>
      <c r="AG162" s="69"/>
      <c r="AH162" s="70"/>
    </row>
    <row r="163" spans="1:34" ht="30" customHeight="1" hidden="1">
      <c r="A163" s="17">
        <v>2</v>
      </c>
      <c r="B163" s="65"/>
      <c r="C163" s="4">
        <v>5872</v>
      </c>
      <c r="D163" s="4"/>
      <c r="E163" s="4"/>
      <c r="F163" s="4"/>
      <c r="G163" s="4">
        <f>C163-+SUM(D163:F163)</f>
        <v>5872</v>
      </c>
      <c r="H163" s="4">
        <v>1284</v>
      </c>
      <c r="I163" s="4"/>
      <c r="J163" s="4"/>
      <c r="K163" s="4"/>
      <c r="L163" s="4">
        <f>H163-+SUM(I163:K163)</f>
        <v>1284</v>
      </c>
      <c r="M163" s="4">
        <f>H163-C163</f>
        <v>-4588</v>
      </c>
      <c r="N163" s="4">
        <f>L163-G163</f>
        <v>-4588</v>
      </c>
      <c r="O163" s="61"/>
      <c r="P163" s="62"/>
      <c r="Q163" s="63"/>
      <c r="R163" s="4">
        <v>1284</v>
      </c>
      <c r="S163" s="4"/>
      <c r="T163" s="4"/>
      <c r="U163" s="4"/>
      <c r="V163" s="4">
        <f>R163-+SUM(S163:U163)</f>
        <v>1284</v>
      </c>
      <c r="W163" s="4">
        <f>R163-H163</f>
        <v>0</v>
      </c>
      <c r="X163" s="4">
        <f>V163-L163</f>
        <v>0</v>
      </c>
      <c r="Y163" s="4"/>
      <c r="Z163" s="4"/>
      <c r="AA163" s="4"/>
      <c r="AB163" s="4"/>
      <c r="AC163" s="4">
        <f>Y163-+SUM(Z163:AB163)</f>
        <v>0</v>
      </c>
      <c r="AD163" s="4">
        <f>Y163-R163</f>
        <v>-1284</v>
      </c>
      <c r="AE163" s="4">
        <f>AC163-V163</f>
        <v>-1284</v>
      </c>
      <c r="AF163" s="71"/>
      <c r="AG163" s="72"/>
      <c r="AH163" s="73"/>
    </row>
    <row r="164" spans="2:34" ht="30" customHeight="1" hidden="1">
      <c r="B164" s="21" t="s">
        <v>507</v>
      </c>
      <c r="C164" s="21"/>
      <c r="D164" s="21"/>
      <c r="E164" s="21"/>
      <c r="F164" s="21"/>
      <c r="G164" s="21"/>
      <c r="H164" s="21"/>
      <c r="I164" s="21"/>
      <c r="J164" s="21"/>
      <c r="K164" s="21"/>
      <c r="L164" s="21"/>
      <c r="M164" s="21"/>
      <c r="N164" s="21"/>
      <c r="O164" s="55" t="s">
        <v>88</v>
      </c>
      <c r="P164" s="56"/>
      <c r="Q164" s="57"/>
      <c r="R164" s="21"/>
      <c r="S164" s="21"/>
      <c r="T164" s="21"/>
      <c r="U164" s="21"/>
      <c r="V164" s="21"/>
      <c r="W164" s="21"/>
      <c r="X164" s="21"/>
      <c r="Y164" s="21"/>
      <c r="Z164" s="21"/>
      <c r="AA164" s="21"/>
      <c r="AB164" s="21"/>
      <c r="AC164" s="21"/>
      <c r="AD164" s="21"/>
      <c r="AE164" s="21"/>
      <c r="AF164" s="55" t="s">
        <v>608</v>
      </c>
      <c r="AG164" s="66"/>
      <c r="AH164" s="67"/>
    </row>
    <row r="165" spans="2:34" ht="30" customHeight="1" hidden="1">
      <c r="B165" s="64" t="s">
        <v>1519</v>
      </c>
      <c r="C165" s="22"/>
      <c r="D165" s="22"/>
      <c r="E165" s="22"/>
      <c r="F165" s="22"/>
      <c r="G165" s="22"/>
      <c r="H165" s="22"/>
      <c r="I165" s="22"/>
      <c r="J165" s="22"/>
      <c r="K165" s="22"/>
      <c r="L165" s="22"/>
      <c r="M165" s="22"/>
      <c r="N165" s="22"/>
      <c r="O165" s="58"/>
      <c r="P165" s="59"/>
      <c r="Q165" s="60"/>
      <c r="R165" s="22"/>
      <c r="S165" s="22"/>
      <c r="T165" s="22"/>
      <c r="U165" s="22"/>
      <c r="V165" s="22"/>
      <c r="W165" s="22"/>
      <c r="X165" s="22"/>
      <c r="Y165" s="22"/>
      <c r="Z165" s="22"/>
      <c r="AA165" s="22"/>
      <c r="AB165" s="22"/>
      <c r="AC165" s="22"/>
      <c r="AD165" s="22"/>
      <c r="AE165" s="22"/>
      <c r="AF165" s="68"/>
      <c r="AG165" s="69"/>
      <c r="AH165" s="70"/>
    </row>
    <row r="166" spans="1:34" ht="30" customHeight="1" hidden="1">
      <c r="A166" s="17">
        <v>2</v>
      </c>
      <c r="B166" s="65"/>
      <c r="C166" s="4">
        <v>286</v>
      </c>
      <c r="D166" s="4"/>
      <c r="E166" s="4"/>
      <c r="F166" s="4"/>
      <c r="G166" s="4">
        <f>C166-+SUM(D166:F166)</f>
        <v>286</v>
      </c>
      <c r="H166" s="4">
        <v>8</v>
      </c>
      <c r="I166" s="4"/>
      <c r="J166" s="4"/>
      <c r="K166" s="4"/>
      <c r="L166" s="4">
        <f>H166-+SUM(I166:K166)</f>
        <v>8</v>
      </c>
      <c r="M166" s="4">
        <f>H166-C166</f>
        <v>-278</v>
      </c>
      <c r="N166" s="4">
        <f>L166-G166</f>
        <v>-278</v>
      </c>
      <c r="O166" s="61"/>
      <c r="P166" s="62"/>
      <c r="Q166" s="63"/>
      <c r="R166" s="4">
        <v>8</v>
      </c>
      <c r="S166" s="4"/>
      <c r="T166" s="4"/>
      <c r="U166" s="4"/>
      <c r="V166" s="4">
        <f>R166-+SUM(S166:U166)</f>
        <v>8</v>
      </c>
      <c r="W166" s="4">
        <f>R166-H166</f>
        <v>0</v>
      </c>
      <c r="X166" s="4">
        <f>V166-L166</f>
        <v>0</v>
      </c>
      <c r="Y166" s="4"/>
      <c r="Z166" s="4"/>
      <c r="AA166" s="4"/>
      <c r="AB166" s="4"/>
      <c r="AC166" s="4">
        <f>Y166-+SUM(Z166:AB166)</f>
        <v>0</v>
      </c>
      <c r="AD166" s="4">
        <f>Y166-R166</f>
        <v>-8</v>
      </c>
      <c r="AE166" s="4">
        <f>AC166-V166</f>
        <v>-8</v>
      </c>
      <c r="AF166" s="71"/>
      <c r="AG166" s="72"/>
      <c r="AH166" s="73"/>
    </row>
    <row r="167" spans="1:34" ht="30" customHeight="1" hidden="1">
      <c r="A167" s="17">
        <v>2</v>
      </c>
      <c r="B167" s="21" t="s">
        <v>507</v>
      </c>
      <c r="C167" s="21"/>
      <c r="D167" s="21"/>
      <c r="E167" s="21"/>
      <c r="F167" s="21"/>
      <c r="G167" s="21"/>
      <c r="H167" s="21"/>
      <c r="I167" s="21"/>
      <c r="J167" s="21"/>
      <c r="K167" s="21"/>
      <c r="L167" s="21"/>
      <c r="M167" s="21"/>
      <c r="N167" s="21"/>
      <c r="O167" s="55" t="s">
        <v>1294</v>
      </c>
      <c r="P167" s="56"/>
      <c r="Q167" s="57"/>
      <c r="R167" s="21"/>
      <c r="S167" s="21"/>
      <c r="T167" s="21"/>
      <c r="U167" s="21"/>
      <c r="V167" s="21"/>
      <c r="W167" s="21"/>
      <c r="X167" s="21"/>
      <c r="Y167" s="21"/>
      <c r="Z167" s="21"/>
      <c r="AA167" s="21"/>
      <c r="AB167" s="21"/>
      <c r="AC167" s="21"/>
      <c r="AD167" s="21"/>
      <c r="AE167" s="21"/>
      <c r="AF167" s="55" t="s">
        <v>607</v>
      </c>
      <c r="AG167" s="66"/>
      <c r="AH167" s="67"/>
    </row>
    <row r="168" spans="1:34" ht="30" customHeight="1" hidden="1">
      <c r="A168" s="17">
        <v>2</v>
      </c>
      <c r="B168" s="64" t="s">
        <v>883</v>
      </c>
      <c r="C168" s="22"/>
      <c r="D168" s="22"/>
      <c r="E168" s="22"/>
      <c r="F168" s="22"/>
      <c r="G168" s="22"/>
      <c r="H168" s="22"/>
      <c r="I168" s="22"/>
      <c r="J168" s="22"/>
      <c r="K168" s="22"/>
      <c r="L168" s="22"/>
      <c r="M168" s="22"/>
      <c r="N168" s="22"/>
      <c r="O168" s="58"/>
      <c r="P168" s="59"/>
      <c r="Q168" s="60"/>
      <c r="R168" s="22"/>
      <c r="S168" s="22"/>
      <c r="T168" s="22"/>
      <c r="U168" s="22"/>
      <c r="V168" s="22"/>
      <c r="W168" s="22"/>
      <c r="X168" s="22"/>
      <c r="Y168" s="22"/>
      <c r="Z168" s="22"/>
      <c r="AA168" s="22"/>
      <c r="AB168" s="22"/>
      <c r="AC168" s="22"/>
      <c r="AD168" s="22"/>
      <c r="AE168" s="22"/>
      <c r="AF168" s="68"/>
      <c r="AG168" s="69"/>
      <c r="AH168" s="70"/>
    </row>
    <row r="169" spans="1:34" ht="30" customHeight="1" hidden="1">
      <c r="A169" s="17">
        <v>2</v>
      </c>
      <c r="B169" s="65"/>
      <c r="C169" s="4">
        <v>6597</v>
      </c>
      <c r="D169" s="4"/>
      <c r="E169" s="4"/>
      <c r="F169" s="4">
        <v>360</v>
      </c>
      <c r="G169" s="4">
        <f>C169-+SUM(D169:F169)</f>
        <v>6237</v>
      </c>
      <c r="H169" s="4">
        <v>6439</v>
      </c>
      <c r="I169" s="4"/>
      <c r="J169" s="4"/>
      <c r="K169" s="4">
        <v>360</v>
      </c>
      <c r="L169" s="4">
        <f>H169-+SUM(I169:K169)</f>
        <v>6079</v>
      </c>
      <c r="M169" s="4">
        <f>H169-C169</f>
        <v>-158</v>
      </c>
      <c r="N169" s="4">
        <f>L169-G169</f>
        <v>-158</v>
      </c>
      <c r="O169" s="61"/>
      <c r="P169" s="62"/>
      <c r="Q169" s="63"/>
      <c r="R169" s="4">
        <v>6439</v>
      </c>
      <c r="S169" s="4"/>
      <c r="T169" s="4"/>
      <c r="U169" s="4">
        <v>360</v>
      </c>
      <c r="V169" s="4">
        <f>R169-+SUM(S169:U169)</f>
        <v>6079</v>
      </c>
      <c r="W169" s="4">
        <f>R169-H169</f>
        <v>0</v>
      </c>
      <c r="X169" s="4">
        <f>V169-L169</f>
        <v>0</v>
      </c>
      <c r="Y169" s="4"/>
      <c r="Z169" s="4"/>
      <c r="AA169" s="4"/>
      <c r="AB169" s="4"/>
      <c r="AC169" s="4">
        <f>Y169-+SUM(Z169:AB169)</f>
        <v>0</v>
      </c>
      <c r="AD169" s="4">
        <f>Y169-R169</f>
        <v>-6439</v>
      </c>
      <c r="AE169" s="4">
        <f>AC169-V169</f>
        <v>-6079</v>
      </c>
      <c r="AF169" s="71"/>
      <c r="AG169" s="72"/>
      <c r="AH169" s="73"/>
    </row>
    <row r="170" spans="1:34" ht="30" customHeight="1" hidden="1">
      <c r="A170" s="17">
        <v>2</v>
      </c>
      <c r="B170" s="21" t="s">
        <v>507</v>
      </c>
      <c r="C170" s="21"/>
      <c r="D170" s="21"/>
      <c r="E170" s="21"/>
      <c r="F170" s="21"/>
      <c r="G170" s="21"/>
      <c r="H170" s="21"/>
      <c r="I170" s="21"/>
      <c r="J170" s="21"/>
      <c r="K170" s="21"/>
      <c r="L170" s="21"/>
      <c r="M170" s="21"/>
      <c r="N170" s="21"/>
      <c r="O170" s="55" t="s">
        <v>88</v>
      </c>
      <c r="P170" s="56"/>
      <c r="Q170" s="57"/>
      <c r="R170" s="21"/>
      <c r="S170" s="21"/>
      <c r="T170" s="21"/>
      <c r="U170" s="21"/>
      <c r="V170" s="21"/>
      <c r="W170" s="21"/>
      <c r="X170" s="21"/>
      <c r="Y170" s="21"/>
      <c r="Z170" s="21"/>
      <c r="AA170" s="21"/>
      <c r="AB170" s="21"/>
      <c r="AC170" s="21"/>
      <c r="AD170" s="21"/>
      <c r="AE170" s="21"/>
      <c r="AF170" s="55" t="s">
        <v>361</v>
      </c>
      <c r="AG170" s="66"/>
      <c r="AH170" s="67"/>
    </row>
    <row r="171" spans="1:34" ht="30" customHeight="1" hidden="1">
      <c r="A171" s="17">
        <v>2</v>
      </c>
      <c r="B171" s="64" t="s">
        <v>884</v>
      </c>
      <c r="C171" s="22"/>
      <c r="D171" s="22"/>
      <c r="E171" s="22"/>
      <c r="F171" s="22"/>
      <c r="G171" s="22"/>
      <c r="H171" s="22"/>
      <c r="I171" s="22"/>
      <c r="J171" s="22"/>
      <c r="K171" s="22"/>
      <c r="L171" s="22"/>
      <c r="M171" s="22"/>
      <c r="N171" s="22"/>
      <c r="O171" s="58"/>
      <c r="P171" s="59"/>
      <c r="Q171" s="60"/>
      <c r="R171" s="22"/>
      <c r="S171" s="22"/>
      <c r="T171" s="22"/>
      <c r="U171" s="22"/>
      <c r="V171" s="22"/>
      <c r="W171" s="22"/>
      <c r="X171" s="22"/>
      <c r="Y171" s="22"/>
      <c r="Z171" s="22"/>
      <c r="AA171" s="22"/>
      <c r="AB171" s="22"/>
      <c r="AC171" s="22"/>
      <c r="AD171" s="22"/>
      <c r="AE171" s="22"/>
      <c r="AF171" s="68"/>
      <c r="AG171" s="69"/>
      <c r="AH171" s="70"/>
    </row>
    <row r="172" spans="1:34" ht="30" customHeight="1" hidden="1">
      <c r="A172" s="17">
        <v>2</v>
      </c>
      <c r="B172" s="65"/>
      <c r="C172" s="4">
        <v>22176</v>
      </c>
      <c r="D172" s="4"/>
      <c r="E172" s="4"/>
      <c r="F172" s="4"/>
      <c r="G172" s="4">
        <f>C172-+SUM(D172:F172)</f>
        <v>22176</v>
      </c>
      <c r="H172" s="4">
        <v>0</v>
      </c>
      <c r="I172" s="4"/>
      <c r="J172" s="4"/>
      <c r="K172" s="4"/>
      <c r="L172" s="4">
        <f>H172-+SUM(I172:K172)</f>
        <v>0</v>
      </c>
      <c r="M172" s="4">
        <f>H172-C172</f>
        <v>-22176</v>
      </c>
      <c r="N172" s="4">
        <f>L172-G172</f>
        <v>-22176</v>
      </c>
      <c r="O172" s="61"/>
      <c r="P172" s="62"/>
      <c r="Q172" s="63"/>
      <c r="R172" s="4">
        <v>0</v>
      </c>
      <c r="S172" s="4"/>
      <c r="T172" s="4"/>
      <c r="U172" s="4"/>
      <c r="V172" s="4">
        <f>R172-+SUM(S172:U172)</f>
        <v>0</v>
      </c>
      <c r="W172" s="4">
        <f>R172-H172</f>
        <v>0</v>
      </c>
      <c r="X172" s="4">
        <f>V172-L172</f>
        <v>0</v>
      </c>
      <c r="Y172" s="4"/>
      <c r="Z172" s="4"/>
      <c r="AA172" s="4"/>
      <c r="AB172" s="4"/>
      <c r="AC172" s="4">
        <f>Y172-+SUM(Z172:AB172)</f>
        <v>0</v>
      </c>
      <c r="AD172" s="4">
        <f>Y172-R172</f>
        <v>0</v>
      </c>
      <c r="AE172" s="4">
        <f>AC172-V172</f>
        <v>0</v>
      </c>
      <c r="AF172" s="71"/>
      <c r="AG172" s="72"/>
      <c r="AH172" s="73"/>
    </row>
    <row r="173" spans="1:34" ht="30" customHeight="1" hidden="1">
      <c r="A173" s="17">
        <v>2</v>
      </c>
      <c r="B173" s="21" t="s">
        <v>507</v>
      </c>
      <c r="C173" s="21"/>
      <c r="D173" s="21"/>
      <c r="E173" s="21"/>
      <c r="F173" s="21"/>
      <c r="G173" s="21"/>
      <c r="H173" s="21"/>
      <c r="I173" s="21"/>
      <c r="J173" s="21"/>
      <c r="K173" s="21"/>
      <c r="L173" s="21"/>
      <c r="M173" s="21"/>
      <c r="N173" s="21"/>
      <c r="O173" s="55" t="s">
        <v>84</v>
      </c>
      <c r="P173" s="56"/>
      <c r="Q173" s="57"/>
      <c r="R173" s="21"/>
      <c r="S173" s="21"/>
      <c r="T173" s="21"/>
      <c r="U173" s="21"/>
      <c r="V173" s="21"/>
      <c r="W173" s="21"/>
      <c r="X173" s="21"/>
      <c r="Y173" s="21"/>
      <c r="Z173" s="21"/>
      <c r="AA173" s="21"/>
      <c r="AB173" s="21"/>
      <c r="AC173" s="21"/>
      <c r="AD173" s="21"/>
      <c r="AE173" s="21"/>
      <c r="AF173" s="55" t="s">
        <v>951</v>
      </c>
      <c r="AG173" s="66"/>
      <c r="AH173" s="67"/>
    </row>
    <row r="174" spans="1:34" ht="30" customHeight="1" hidden="1">
      <c r="A174" s="17">
        <v>2</v>
      </c>
      <c r="B174" s="64" t="s">
        <v>1520</v>
      </c>
      <c r="C174" s="22"/>
      <c r="D174" s="22"/>
      <c r="E174" s="22"/>
      <c r="F174" s="22"/>
      <c r="G174" s="22"/>
      <c r="H174" s="22"/>
      <c r="I174" s="22"/>
      <c r="J174" s="22"/>
      <c r="K174" s="22"/>
      <c r="L174" s="22"/>
      <c r="M174" s="22"/>
      <c r="N174" s="22"/>
      <c r="O174" s="58"/>
      <c r="P174" s="59"/>
      <c r="Q174" s="60"/>
      <c r="R174" s="22"/>
      <c r="S174" s="22"/>
      <c r="T174" s="22"/>
      <c r="U174" s="22"/>
      <c r="V174" s="22"/>
      <c r="W174" s="22"/>
      <c r="X174" s="22"/>
      <c r="Y174" s="22"/>
      <c r="Z174" s="22"/>
      <c r="AA174" s="22"/>
      <c r="AB174" s="22"/>
      <c r="AC174" s="22"/>
      <c r="AD174" s="22"/>
      <c r="AE174" s="22"/>
      <c r="AF174" s="68"/>
      <c r="AG174" s="69"/>
      <c r="AH174" s="70"/>
    </row>
    <row r="175" spans="1:34" ht="30" customHeight="1" hidden="1">
      <c r="A175" s="17">
        <v>2</v>
      </c>
      <c r="B175" s="65"/>
      <c r="C175" s="4">
        <v>771</v>
      </c>
      <c r="D175" s="4"/>
      <c r="E175" s="4"/>
      <c r="F175" s="4">
        <v>699</v>
      </c>
      <c r="G175" s="4">
        <f>C175-+SUM(D175:F175)</f>
        <v>72</v>
      </c>
      <c r="H175" s="4">
        <v>771</v>
      </c>
      <c r="I175" s="4"/>
      <c r="J175" s="4"/>
      <c r="K175" s="4">
        <v>771</v>
      </c>
      <c r="L175" s="4">
        <f>H175-+SUM(I175:K175)</f>
        <v>0</v>
      </c>
      <c r="M175" s="4">
        <f>H175-C175</f>
        <v>0</v>
      </c>
      <c r="N175" s="4">
        <f>L175-G175</f>
        <v>-72</v>
      </c>
      <c r="O175" s="61"/>
      <c r="P175" s="62"/>
      <c r="Q175" s="63"/>
      <c r="R175" s="4">
        <v>771</v>
      </c>
      <c r="S175" s="4"/>
      <c r="T175" s="4"/>
      <c r="U175" s="4">
        <v>771</v>
      </c>
      <c r="V175" s="4">
        <f>R175-+SUM(S175:U175)</f>
        <v>0</v>
      </c>
      <c r="W175" s="4">
        <f>R175-H175</f>
        <v>0</v>
      </c>
      <c r="X175" s="4">
        <f>V175-L175</f>
        <v>0</v>
      </c>
      <c r="Y175" s="4"/>
      <c r="Z175" s="4"/>
      <c r="AA175" s="4"/>
      <c r="AB175" s="4"/>
      <c r="AC175" s="4">
        <f>Y175-+SUM(Z175:AB175)</f>
        <v>0</v>
      </c>
      <c r="AD175" s="4">
        <f>Y175-R175</f>
        <v>-771</v>
      </c>
      <c r="AE175" s="4">
        <f>AC175-V175</f>
        <v>0</v>
      </c>
      <c r="AF175" s="71"/>
      <c r="AG175" s="72"/>
      <c r="AH175" s="73"/>
    </row>
    <row r="176" spans="1:34" ht="30" customHeight="1" hidden="1">
      <c r="A176" s="17">
        <v>2</v>
      </c>
      <c r="B176" s="21" t="s">
        <v>507</v>
      </c>
      <c r="C176" s="21"/>
      <c r="D176" s="21"/>
      <c r="E176" s="21"/>
      <c r="F176" s="21"/>
      <c r="G176" s="21"/>
      <c r="H176" s="21"/>
      <c r="I176" s="21"/>
      <c r="J176" s="21"/>
      <c r="K176" s="21"/>
      <c r="L176" s="21"/>
      <c r="M176" s="21"/>
      <c r="N176" s="21"/>
      <c r="O176" s="55" t="s">
        <v>88</v>
      </c>
      <c r="P176" s="56"/>
      <c r="Q176" s="57"/>
      <c r="R176" s="21"/>
      <c r="S176" s="21"/>
      <c r="T176" s="21"/>
      <c r="U176" s="21"/>
      <c r="V176" s="21"/>
      <c r="W176" s="21"/>
      <c r="X176" s="21"/>
      <c r="Y176" s="21"/>
      <c r="Z176" s="21"/>
      <c r="AA176" s="21"/>
      <c r="AB176" s="21"/>
      <c r="AC176" s="21"/>
      <c r="AD176" s="21"/>
      <c r="AE176" s="21"/>
      <c r="AF176" s="55" t="s">
        <v>221</v>
      </c>
      <c r="AG176" s="66"/>
      <c r="AH176" s="67"/>
    </row>
    <row r="177" spans="1:34" ht="30" customHeight="1" hidden="1">
      <c r="A177" s="17">
        <v>2</v>
      </c>
      <c r="B177" s="64" t="s">
        <v>815</v>
      </c>
      <c r="C177" s="22"/>
      <c r="D177" s="22"/>
      <c r="E177" s="22"/>
      <c r="F177" s="22"/>
      <c r="G177" s="22"/>
      <c r="H177" s="22"/>
      <c r="I177" s="22"/>
      <c r="J177" s="22"/>
      <c r="K177" s="22"/>
      <c r="L177" s="22"/>
      <c r="M177" s="22"/>
      <c r="N177" s="22"/>
      <c r="O177" s="58"/>
      <c r="P177" s="59"/>
      <c r="Q177" s="60"/>
      <c r="R177" s="22"/>
      <c r="S177" s="22"/>
      <c r="T177" s="22"/>
      <c r="U177" s="22"/>
      <c r="V177" s="22"/>
      <c r="W177" s="22"/>
      <c r="X177" s="22"/>
      <c r="Y177" s="22"/>
      <c r="Z177" s="22"/>
      <c r="AA177" s="22"/>
      <c r="AB177" s="22"/>
      <c r="AC177" s="22"/>
      <c r="AD177" s="22"/>
      <c r="AE177" s="22"/>
      <c r="AF177" s="68"/>
      <c r="AG177" s="69"/>
      <c r="AH177" s="70"/>
    </row>
    <row r="178" spans="1:34" ht="30" customHeight="1" hidden="1">
      <c r="A178" s="17">
        <v>2</v>
      </c>
      <c r="B178" s="65"/>
      <c r="C178" s="4">
        <v>1406</v>
      </c>
      <c r="D178" s="4">
        <v>583</v>
      </c>
      <c r="E178" s="4"/>
      <c r="F178" s="4">
        <v>240</v>
      </c>
      <c r="G178" s="4">
        <f>C178-+SUM(D178:F178)</f>
        <v>583</v>
      </c>
      <c r="H178" s="4">
        <v>0</v>
      </c>
      <c r="I178" s="4">
        <v>0</v>
      </c>
      <c r="J178" s="4"/>
      <c r="K178" s="4">
        <v>0</v>
      </c>
      <c r="L178" s="4">
        <f>H178-+SUM(I178:K178)</f>
        <v>0</v>
      </c>
      <c r="M178" s="4">
        <f>H178-C178</f>
        <v>-1406</v>
      </c>
      <c r="N178" s="4">
        <f>L178-G178</f>
        <v>-583</v>
      </c>
      <c r="O178" s="61"/>
      <c r="P178" s="62"/>
      <c r="Q178" s="63"/>
      <c r="R178" s="4">
        <v>0</v>
      </c>
      <c r="S178" s="4">
        <v>0</v>
      </c>
      <c r="T178" s="4"/>
      <c r="U178" s="4">
        <v>0</v>
      </c>
      <c r="V178" s="4">
        <f>R178-+SUM(S178:U178)</f>
        <v>0</v>
      </c>
      <c r="W178" s="4">
        <f>R178-H178</f>
        <v>0</v>
      </c>
      <c r="X178" s="4">
        <f>V178-L178</f>
        <v>0</v>
      </c>
      <c r="Y178" s="4"/>
      <c r="Z178" s="4"/>
      <c r="AA178" s="4"/>
      <c r="AB178" s="4"/>
      <c r="AC178" s="4">
        <f>Y178-+SUM(Z178:AB178)</f>
        <v>0</v>
      </c>
      <c r="AD178" s="4">
        <f>Y178-R178</f>
        <v>0</v>
      </c>
      <c r="AE178" s="4">
        <f>AC178-V178</f>
        <v>0</v>
      </c>
      <c r="AF178" s="71"/>
      <c r="AG178" s="72"/>
      <c r="AH178" s="73"/>
    </row>
    <row r="179" spans="1:34" ht="30" customHeight="1">
      <c r="A179" s="17">
        <v>2</v>
      </c>
      <c r="B179" s="21" t="s">
        <v>507</v>
      </c>
      <c r="C179" s="21"/>
      <c r="D179" s="21"/>
      <c r="E179" s="21"/>
      <c r="F179" s="21"/>
      <c r="G179" s="21"/>
      <c r="H179" s="21"/>
      <c r="I179" s="21"/>
      <c r="J179" s="21"/>
      <c r="K179" s="21"/>
      <c r="L179" s="21"/>
      <c r="M179" s="21"/>
      <c r="N179" s="21"/>
      <c r="O179" s="55"/>
      <c r="P179" s="56"/>
      <c r="Q179" s="57"/>
      <c r="R179" s="21"/>
      <c r="S179" s="21"/>
      <c r="T179" s="21"/>
      <c r="U179" s="21"/>
      <c r="V179" s="21"/>
      <c r="W179" s="21"/>
      <c r="X179" s="21"/>
      <c r="Y179" s="21"/>
      <c r="Z179" s="21"/>
      <c r="AA179" s="21"/>
      <c r="AB179" s="21"/>
      <c r="AC179" s="21"/>
      <c r="AD179" s="21"/>
      <c r="AE179" s="21"/>
      <c r="AF179" s="55" t="s">
        <v>271</v>
      </c>
      <c r="AG179" s="66"/>
      <c r="AH179" s="67"/>
    </row>
    <row r="180" spans="1:34" ht="30" customHeight="1">
      <c r="A180" s="17">
        <v>2</v>
      </c>
      <c r="B180" s="64" t="s">
        <v>1521</v>
      </c>
      <c r="C180" s="22"/>
      <c r="D180" s="22"/>
      <c r="E180" s="22"/>
      <c r="F180" s="22"/>
      <c r="G180" s="22"/>
      <c r="H180" s="22"/>
      <c r="I180" s="22"/>
      <c r="J180" s="22"/>
      <c r="K180" s="22"/>
      <c r="L180" s="22"/>
      <c r="M180" s="22"/>
      <c r="N180" s="22"/>
      <c r="O180" s="58"/>
      <c r="P180" s="59"/>
      <c r="Q180" s="60"/>
      <c r="R180" s="22"/>
      <c r="S180" s="22"/>
      <c r="T180" s="22"/>
      <c r="U180" s="22"/>
      <c r="V180" s="22"/>
      <c r="W180" s="22"/>
      <c r="X180" s="22"/>
      <c r="Y180" s="22"/>
      <c r="Z180" s="22"/>
      <c r="AA180" s="22"/>
      <c r="AB180" s="22"/>
      <c r="AC180" s="22"/>
      <c r="AD180" s="22"/>
      <c r="AE180" s="22"/>
      <c r="AF180" s="68"/>
      <c r="AG180" s="69"/>
      <c r="AH180" s="70"/>
    </row>
    <row r="181" spans="1:34" ht="30" customHeight="1">
      <c r="A181" s="17">
        <v>2</v>
      </c>
      <c r="B181" s="65"/>
      <c r="C181" s="4">
        <v>103784</v>
      </c>
      <c r="D181" s="4"/>
      <c r="E181" s="4"/>
      <c r="F181" s="4">
        <v>13827</v>
      </c>
      <c r="G181" s="4">
        <f>C181-+SUM(D181:F181)</f>
        <v>89957</v>
      </c>
      <c r="H181" s="4">
        <v>103784</v>
      </c>
      <c r="I181" s="4"/>
      <c r="J181" s="4"/>
      <c r="K181" s="4">
        <v>13827</v>
      </c>
      <c r="L181" s="4">
        <f>H181-+SUM(I181:K181)</f>
        <v>89957</v>
      </c>
      <c r="M181" s="4">
        <f>H181-C181</f>
        <v>0</v>
      </c>
      <c r="N181" s="4">
        <f>L181-G181</f>
        <v>0</v>
      </c>
      <c r="O181" s="61"/>
      <c r="P181" s="62"/>
      <c r="Q181" s="63"/>
      <c r="R181" s="4">
        <v>100686</v>
      </c>
      <c r="S181" s="4"/>
      <c r="T181" s="4"/>
      <c r="U181" s="4">
        <v>13832</v>
      </c>
      <c r="V181" s="4">
        <f>R181-+SUM(S181:U181)</f>
        <v>86854</v>
      </c>
      <c r="W181" s="4">
        <f>R181-H181</f>
        <v>-3098</v>
      </c>
      <c r="X181" s="4">
        <f>V181-L181</f>
        <v>-3103</v>
      </c>
      <c r="Y181" s="4"/>
      <c r="Z181" s="4"/>
      <c r="AA181" s="4"/>
      <c r="AB181" s="4"/>
      <c r="AC181" s="4">
        <f>Y181-+SUM(Z181:AB181)</f>
        <v>0</v>
      </c>
      <c r="AD181" s="4">
        <f>Y181-R181</f>
        <v>-100686</v>
      </c>
      <c r="AE181" s="4">
        <f>AC181-V181</f>
        <v>-86854</v>
      </c>
      <c r="AF181" s="71"/>
      <c r="AG181" s="72"/>
      <c r="AH181" s="73"/>
    </row>
    <row r="182" spans="1:34" ht="30" customHeight="1" hidden="1">
      <c r="A182" s="17">
        <v>2</v>
      </c>
      <c r="B182" s="21" t="s">
        <v>507</v>
      </c>
      <c r="C182" s="21"/>
      <c r="D182" s="21"/>
      <c r="E182" s="21"/>
      <c r="F182" s="21"/>
      <c r="G182" s="21"/>
      <c r="H182" s="21"/>
      <c r="I182" s="21"/>
      <c r="J182" s="21"/>
      <c r="K182" s="21"/>
      <c r="L182" s="21"/>
      <c r="M182" s="21"/>
      <c r="N182" s="21"/>
      <c r="O182" s="55"/>
      <c r="P182" s="56"/>
      <c r="Q182" s="57"/>
      <c r="R182" s="21"/>
      <c r="S182" s="21"/>
      <c r="T182" s="21"/>
      <c r="U182" s="21"/>
      <c r="V182" s="21"/>
      <c r="W182" s="21"/>
      <c r="X182" s="21"/>
      <c r="Y182" s="21"/>
      <c r="Z182" s="21"/>
      <c r="AA182" s="21"/>
      <c r="AB182" s="21"/>
      <c r="AC182" s="21"/>
      <c r="AD182" s="21"/>
      <c r="AE182" s="21"/>
      <c r="AF182" s="55" t="s">
        <v>194</v>
      </c>
      <c r="AG182" s="66"/>
      <c r="AH182" s="67"/>
    </row>
    <row r="183" spans="1:34" ht="30" customHeight="1" hidden="1">
      <c r="A183" s="17">
        <v>2</v>
      </c>
      <c r="B183" s="64" t="s">
        <v>1254</v>
      </c>
      <c r="C183" s="22"/>
      <c r="D183" s="22"/>
      <c r="E183" s="22"/>
      <c r="F183" s="22"/>
      <c r="G183" s="22"/>
      <c r="H183" s="22"/>
      <c r="I183" s="22"/>
      <c r="J183" s="22"/>
      <c r="K183" s="22"/>
      <c r="L183" s="22"/>
      <c r="M183" s="22"/>
      <c r="N183" s="22"/>
      <c r="O183" s="58"/>
      <c r="P183" s="59"/>
      <c r="Q183" s="60"/>
      <c r="R183" s="22"/>
      <c r="S183" s="22"/>
      <c r="T183" s="22"/>
      <c r="U183" s="22"/>
      <c r="V183" s="22"/>
      <c r="W183" s="22"/>
      <c r="X183" s="22"/>
      <c r="Y183" s="22"/>
      <c r="Z183" s="22"/>
      <c r="AA183" s="22"/>
      <c r="AB183" s="22"/>
      <c r="AC183" s="22"/>
      <c r="AD183" s="22"/>
      <c r="AE183" s="22"/>
      <c r="AF183" s="68"/>
      <c r="AG183" s="69"/>
      <c r="AH183" s="70"/>
    </row>
    <row r="184" spans="1:34" ht="30" customHeight="1" hidden="1">
      <c r="A184" s="17">
        <v>2</v>
      </c>
      <c r="B184" s="65"/>
      <c r="C184" s="4">
        <v>18874</v>
      </c>
      <c r="D184" s="4">
        <v>9437</v>
      </c>
      <c r="E184" s="4"/>
      <c r="F184" s="4"/>
      <c r="G184" s="4">
        <f>C184-+SUM(D184:F184)</f>
        <v>9437</v>
      </c>
      <c r="H184" s="4">
        <v>18874</v>
      </c>
      <c r="I184" s="4">
        <v>9437</v>
      </c>
      <c r="J184" s="4"/>
      <c r="K184" s="4"/>
      <c r="L184" s="4">
        <f>H184-+SUM(I184:K184)</f>
        <v>9437</v>
      </c>
      <c r="M184" s="4">
        <f>H184-C184</f>
        <v>0</v>
      </c>
      <c r="N184" s="4">
        <f>L184-G184</f>
        <v>0</v>
      </c>
      <c r="O184" s="61"/>
      <c r="P184" s="62"/>
      <c r="Q184" s="63"/>
      <c r="R184" s="4">
        <v>18874</v>
      </c>
      <c r="S184" s="4">
        <v>9437</v>
      </c>
      <c r="T184" s="4"/>
      <c r="U184" s="4"/>
      <c r="V184" s="4">
        <f>R184-+SUM(S184:U184)</f>
        <v>9437</v>
      </c>
      <c r="W184" s="4">
        <f>R184-H184</f>
        <v>0</v>
      </c>
      <c r="X184" s="4">
        <f>V184-L184</f>
        <v>0</v>
      </c>
      <c r="Y184" s="4"/>
      <c r="Z184" s="4"/>
      <c r="AA184" s="4"/>
      <c r="AB184" s="4"/>
      <c r="AC184" s="4">
        <f>Y184-+SUM(Z184:AB184)</f>
        <v>0</v>
      </c>
      <c r="AD184" s="4">
        <f>Y184-R184</f>
        <v>-18874</v>
      </c>
      <c r="AE184" s="4">
        <f>AC184-V184</f>
        <v>-9437</v>
      </c>
      <c r="AF184" s="71"/>
      <c r="AG184" s="72"/>
      <c r="AH184" s="73"/>
    </row>
    <row r="185" spans="1:34" ht="30" customHeight="1" hidden="1">
      <c r="A185" s="17">
        <v>2</v>
      </c>
      <c r="B185" s="21" t="s">
        <v>507</v>
      </c>
      <c r="C185" s="21"/>
      <c r="D185" s="21"/>
      <c r="E185" s="21"/>
      <c r="F185" s="21"/>
      <c r="G185" s="21"/>
      <c r="H185" s="21"/>
      <c r="I185" s="21"/>
      <c r="J185" s="21"/>
      <c r="K185" s="21"/>
      <c r="L185" s="21"/>
      <c r="M185" s="21"/>
      <c r="N185" s="21"/>
      <c r="O185" s="55" t="s">
        <v>85</v>
      </c>
      <c r="P185" s="56"/>
      <c r="Q185" s="57"/>
      <c r="R185" s="21"/>
      <c r="S185" s="21"/>
      <c r="T185" s="21"/>
      <c r="U185" s="21"/>
      <c r="V185" s="21"/>
      <c r="W185" s="21"/>
      <c r="X185" s="21"/>
      <c r="Y185" s="21"/>
      <c r="Z185" s="21"/>
      <c r="AA185" s="21"/>
      <c r="AB185" s="21"/>
      <c r="AC185" s="21"/>
      <c r="AD185" s="21"/>
      <c r="AE185" s="21"/>
      <c r="AF185" s="103" t="s">
        <v>359</v>
      </c>
      <c r="AG185" s="104"/>
      <c r="AH185" s="105"/>
    </row>
    <row r="186" spans="1:34" ht="30" customHeight="1" hidden="1">
      <c r="A186" s="17">
        <v>2</v>
      </c>
      <c r="B186" s="64" t="s">
        <v>1406</v>
      </c>
      <c r="C186" s="22"/>
      <c r="D186" s="22"/>
      <c r="E186" s="22"/>
      <c r="F186" s="22"/>
      <c r="G186" s="22"/>
      <c r="H186" s="22"/>
      <c r="I186" s="22"/>
      <c r="J186" s="22"/>
      <c r="K186" s="22"/>
      <c r="L186" s="22"/>
      <c r="M186" s="22"/>
      <c r="N186" s="22"/>
      <c r="O186" s="58"/>
      <c r="P186" s="59"/>
      <c r="Q186" s="60"/>
      <c r="R186" s="22"/>
      <c r="S186" s="22"/>
      <c r="T186" s="22"/>
      <c r="U186" s="22"/>
      <c r="V186" s="22"/>
      <c r="W186" s="22"/>
      <c r="X186" s="22"/>
      <c r="Y186" s="22"/>
      <c r="Z186" s="22"/>
      <c r="AA186" s="22"/>
      <c r="AB186" s="22"/>
      <c r="AC186" s="22"/>
      <c r="AD186" s="22"/>
      <c r="AE186" s="22"/>
      <c r="AF186" s="152"/>
      <c r="AG186" s="153"/>
      <c r="AH186" s="154"/>
    </row>
    <row r="187" spans="1:34" ht="30" customHeight="1" hidden="1">
      <c r="A187" s="17">
        <v>2</v>
      </c>
      <c r="B187" s="65"/>
      <c r="C187" s="4">
        <v>1250</v>
      </c>
      <c r="D187" s="4">
        <v>600</v>
      </c>
      <c r="E187" s="4"/>
      <c r="F187" s="4"/>
      <c r="G187" s="4">
        <f>C187-+SUM(D187:F187)</f>
        <v>650</v>
      </c>
      <c r="H187" s="4">
        <v>1000</v>
      </c>
      <c r="I187" s="4">
        <v>600</v>
      </c>
      <c r="J187" s="4"/>
      <c r="K187" s="4"/>
      <c r="L187" s="4">
        <f>H187-+SUM(I187:K187)</f>
        <v>400</v>
      </c>
      <c r="M187" s="4">
        <f>H187-C187</f>
        <v>-250</v>
      </c>
      <c r="N187" s="4">
        <f>L187-G187</f>
        <v>-250</v>
      </c>
      <c r="O187" s="61"/>
      <c r="P187" s="62"/>
      <c r="Q187" s="63"/>
      <c r="R187" s="4">
        <v>1000</v>
      </c>
      <c r="S187" s="4">
        <v>600</v>
      </c>
      <c r="T187" s="4"/>
      <c r="U187" s="4"/>
      <c r="V187" s="4">
        <f>R187-+SUM(S187:U187)</f>
        <v>400</v>
      </c>
      <c r="W187" s="4">
        <f>R187-H187</f>
        <v>0</v>
      </c>
      <c r="X187" s="4">
        <f>V187-L187</f>
        <v>0</v>
      </c>
      <c r="Y187" s="4"/>
      <c r="Z187" s="4"/>
      <c r="AA187" s="4"/>
      <c r="AB187" s="4"/>
      <c r="AC187" s="4">
        <f>Y187-+SUM(Z187:AB187)</f>
        <v>0</v>
      </c>
      <c r="AD187" s="4">
        <f>Y187-R187</f>
        <v>-1000</v>
      </c>
      <c r="AE187" s="4">
        <f>AC187-V187</f>
        <v>-400</v>
      </c>
      <c r="AF187" s="155"/>
      <c r="AG187" s="156"/>
      <c r="AH187" s="157"/>
    </row>
    <row r="188" spans="1:34" ht="30" customHeight="1" hidden="1">
      <c r="A188" s="17">
        <v>2</v>
      </c>
      <c r="B188" s="21" t="s">
        <v>507</v>
      </c>
      <c r="C188" s="21"/>
      <c r="D188" s="21"/>
      <c r="E188" s="21"/>
      <c r="F188" s="21"/>
      <c r="G188" s="21"/>
      <c r="H188" s="21"/>
      <c r="I188" s="21"/>
      <c r="J188" s="21"/>
      <c r="K188" s="21"/>
      <c r="L188" s="21"/>
      <c r="M188" s="21"/>
      <c r="N188" s="21"/>
      <c r="O188" s="55" t="s">
        <v>88</v>
      </c>
      <c r="P188" s="56"/>
      <c r="Q188" s="57"/>
      <c r="R188" s="21"/>
      <c r="S188" s="21"/>
      <c r="T188" s="21"/>
      <c r="U188" s="21"/>
      <c r="V188" s="21"/>
      <c r="W188" s="21"/>
      <c r="X188" s="21"/>
      <c r="Y188" s="21"/>
      <c r="Z188" s="21"/>
      <c r="AA188" s="21"/>
      <c r="AB188" s="21"/>
      <c r="AC188" s="21"/>
      <c r="AD188" s="21"/>
      <c r="AE188" s="21"/>
      <c r="AF188" s="55" t="s">
        <v>195</v>
      </c>
      <c r="AG188" s="66"/>
      <c r="AH188" s="67"/>
    </row>
    <row r="189" spans="1:34" ht="30" customHeight="1" hidden="1">
      <c r="A189" s="17">
        <v>2</v>
      </c>
      <c r="B189" s="64" t="s">
        <v>985</v>
      </c>
      <c r="C189" s="22"/>
      <c r="D189" s="22"/>
      <c r="E189" s="22"/>
      <c r="F189" s="22"/>
      <c r="G189" s="22"/>
      <c r="H189" s="22"/>
      <c r="I189" s="22"/>
      <c r="J189" s="22"/>
      <c r="K189" s="22"/>
      <c r="L189" s="22"/>
      <c r="M189" s="22"/>
      <c r="N189" s="22"/>
      <c r="O189" s="58"/>
      <c r="P189" s="59"/>
      <c r="Q189" s="60"/>
      <c r="R189" s="22"/>
      <c r="S189" s="22"/>
      <c r="T189" s="22"/>
      <c r="U189" s="22"/>
      <c r="V189" s="22"/>
      <c r="W189" s="22"/>
      <c r="X189" s="22"/>
      <c r="Y189" s="22"/>
      <c r="Z189" s="22"/>
      <c r="AA189" s="22"/>
      <c r="AB189" s="22"/>
      <c r="AC189" s="22"/>
      <c r="AD189" s="22"/>
      <c r="AE189" s="22"/>
      <c r="AF189" s="68"/>
      <c r="AG189" s="69"/>
      <c r="AH189" s="70"/>
    </row>
    <row r="190" spans="1:34" ht="30" customHeight="1" hidden="1">
      <c r="A190" s="17">
        <v>2</v>
      </c>
      <c r="B190" s="65"/>
      <c r="C190" s="4">
        <v>222</v>
      </c>
      <c r="D190" s="4"/>
      <c r="E190" s="4"/>
      <c r="F190" s="4"/>
      <c r="G190" s="4">
        <f>C190-+SUM(D190:F190)</f>
        <v>222</v>
      </c>
      <c r="H190" s="4">
        <v>0</v>
      </c>
      <c r="I190" s="4"/>
      <c r="J190" s="4"/>
      <c r="K190" s="4"/>
      <c r="L190" s="4">
        <f>H190-+SUM(I190:K190)</f>
        <v>0</v>
      </c>
      <c r="M190" s="4">
        <f>H190-C190</f>
        <v>-222</v>
      </c>
      <c r="N190" s="4">
        <f>L190-G190</f>
        <v>-222</v>
      </c>
      <c r="O190" s="61"/>
      <c r="P190" s="62"/>
      <c r="Q190" s="63"/>
      <c r="R190" s="4">
        <v>0</v>
      </c>
      <c r="S190" s="4"/>
      <c r="T190" s="4"/>
      <c r="U190" s="4"/>
      <c r="V190" s="4">
        <f>R190-+SUM(S190:U190)</f>
        <v>0</v>
      </c>
      <c r="W190" s="4">
        <f>R190-H190</f>
        <v>0</v>
      </c>
      <c r="X190" s="4">
        <f>V190-L190</f>
        <v>0</v>
      </c>
      <c r="Y190" s="4"/>
      <c r="Z190" s="4"/>
      <c r="AA190" s="4"/>
      <c r="AB190" s="4"/>
      <c r="AC190" s="4">
        <f>Y190-+SUM(Z190:AB190)</f>
        <v>0</v>
      </c>
      <c r="AD190" s="4">
        <f>Y190-R190</f>
        <v>0</v>
      </c>
      <c r="AE190" s="4">
        <f>AC190-V190</f>
        <v>0</v>
      </c>
      <c r="AF190" s="71"/>
      <c r="AG190" s="72"/>
      <c r="AH190" s="73"/>
    </row>
    <row r="191" spans="1:34" ht="30" customHeight="1" hidden="1">
      <c r="A191" s="17">
        <v>2</v>
      </c>
      <c r="B191" s="21" t="s">
        <v>507</v>
      </c>
      <c r="C191" s="21"/>
      <c r="D191" s="21"/>
      <c r="E191" s="21"/>
      <c r="F191" s="21"/>
      <c r="G191" s="21"/>
      <c r="H191" s="21"/>
      <c r="I191" s="21"/>
      <c r="J191" s="21"/>
      <c r="K191" s="21"/>
      <c r="L191" s="21"/>
      <c r="M191" s="21"/>
      <c r="N191" s="21"/>
      <c r="O191" s="55"/>
      <c r="P191" s="56"/>
      <c r="Q191" s="57"/>
      <c r="R191" s="21"/>
      <c r="S191" s="21"/>
      <c r="T191" s="21"/>
      <c r="U191" s="21"/>
      <c r="V191" s="21"/>
      <c r="W191" s="21"/>
      <c r="X191" s="21"/>
      <c r="Y191" s="21"/>
      <c r="Z191" s="21"/>
      <c r="AA191" s="21"/>
      <c r="AB191" s="21"/>
      <c r="AC191" s="21"/>
      <c r="AD191" s="21"/>
      <c r="AE191" s="21"/>
      <c r="AF191" s="55" t="s">
        <v>463</v>
      </c>
      <c r="AG191" s="66"/>
      <c r="AH191" s="67"/>
    </row>
    <row r="192" spans="1:34" ht="30" customHeight="1" hidden="1">
      <c r="A192" s="17">
        <v>2</v>
      </c>
      <c r="B192" s="64" t="s">
        <v>885</v>
      </c>
      <c r="C192" s="22"/>
      <c r="D192" s="22"/>
      <c r="E192" s="22"/>
      <c r="F192" s="22"/>
      <c r="G192" s="22"/>
      <c r="H192" s="22"/>
      <c r="I192" s="22"/>
      <c r="J192" s="22"/>
      <c r="K192" s="22"/>
      <c r="L192" s="22"/>
      <c r="M192" s="22"/>
      <c r="N192" s="22"/>
      <c r="O192" s="58"/>
      <c r="P192" s="59"/>
      <c r="Q192" s="60"/>
      <c r="R192" s="22"/>
      <c r="S192" s="22"/>
      <c r="T192" s="22"/>
      <c r="U192" s="22"/>
      <c r="V192" s="22"/>
      <c r="W192" s="22"/>
      <c r="X192" s="22"/>
      <c r="Y192" s="22"/>
      <c r="Z192" s="22"/>
      <c r="AA192" s="22"/>
      <c r="AB192" s="22"/>
      <c r="AC192" s="22"/>
      <c r="AD192" s="22"/>
      <c r="AE192" s="22"/>
      <c r="AF192" s="68"/>
      <c r="AG192" s="69"/>
      <c r="AH192" s="70"/>
    </row>
    <row r="193" spans="1:34" ht="30" customHeight="1" hidden="1">
      <c r="A193" s="17">
        <v>2</v>
      </c>
      <c r="B193" s="65"/>
      <c r="C193" s="4">
        <v>1891</v>
      </c>
      <c r="D193" s="4"/>
      <c r="E193" s="4"/>
      <c r="F193" s="4"/>
      <c r="G193" s="4">
        <f>C193-+SUM(D193:F193)</f>
        <v>1891</v>
      </c>
      <c r="H193" s="4">
        <v>1891</v>
      </c>
      <c r="I193" s="4"/>
      <c r="J193" s="4"/>
      <c r="K193" s="4"/>
      <c r="L193" s="4">
        <f>H193-+SUM(I193:K193)</f>
        <v>1891</v>
      </c>
      <c r="M193" s="4">
        <f>H193-C193</f>
        <v>0</v>
      </c>
      <c r="N193" s="4">
        <f>L193-G193</f>
        <v>0</v>
      </c>
      <c r="O193" s="61"/>
      <c r="P193" s="62"/>
      <c r="Q193" s="63"/>
      <c r="R193" s="4">
        <v>1891</v>
      </c>
      <c r="S193" s="4"/>
      <c r="T193" s="4"/>
      <c r="U193" s="4"/>
      <c r="V193" s="4">
        <f>R193-+SUM(S193:U193)</f>
        <v>1891</v>
      </c>
      <c r="W193" s="4">
        <f>R193-H193</f>
        <v>0</v>
      </c>
      <c r="X193" s="4">
        <f>V193-L193</f>
        <v>0</v>
      </c>
      <c r="Y193" s="4"/>
      <c r="Z193" s="4"/>
      <c r="AA193" s="4"/>
      <c r="AB193" s="4"/>
      <c r="AC193" s="4">
        <f>Y193-+SUM(Z193:AB193)</f>
        <v>0</v>
      </c>
      <c r="AD193" s="4">
        <f>Y193-R193</f>
        <v>-1891</v>
      </c>
      <c r="AE193" s="4">
        <f>AC193-V193</f>
        <v>-1891</v>
      </c>
      <c r="AF193" s="71"/>
      <c r="AG193" s="72"/>
      <c r="AH193" s="73"/>
    </row>
    <row r="194" spans="1:34" ht="30" customHeight="1" hidden="1">
      <c r="A194" s="17">
        <v>2</v>
      </c>
      <c r="B194" s="21" t="s">
        <v>507</v>
      </c>
      <c r="C194" s="21"/>
      <c r="D194" s="21"/>
      <c r="E194" s="21"/>
      <c r="F194" s="21"/>
      <c r="G194" s="21"/>
      <c r="H194" s="21"/>
      <c r="I194" s="21"/>
      <c r="J194" s="21"/>
      <c r="K194" s="21"/>
      <c r="L194" s="21"/>
      <c r="M194" s="21"/>
      <c r="N194" s="21"/>
      <c r="O194" s="55" t="s">
        <v>88</v>
      </c>
      <c r="P194" s="56"/>
      <c r="Q194" s="57"/>
      <c r="R194" s="21"/>
      <c r="S194" s="21"/>
      <c r="T194" s="21"/>
      <c r="U194" s="21"/>
      <c r="V194" s="21"/>
      <c r="W194" s="21"/>
      <c r="X194" s="21"/>
      <c r="Y194" s="21"/>
      <c r="Z194" s="21"/>
      <c r="AA194" s="21"/>
      <c r="AB194" s="21"/>
      <c r="AC194" s="21"/>
      <c r="AD194" s="21"/>
      <c r="AE194" s="21"/>
      <c r="AF194" s="55" t="s">
        <v>59</v>
      </c>
      <c r="AG194" s="66"/>
      <c r="AH194" s="67"/>
    </row>
    <row r="195" spans="1:34" ht="30" customHeight="1" hidden="1">
      <c r="A195" s="17">
        <v>2</v>
      </c>
      <c r="B195" s="64" t="s">
        <v>886</v>
      </c>
      <c r="C195" s="22"/>
      <c r="D195" s="22"/>
      <c r="E195" s="22"/>
      <c r="F195" s="22"/>
      <c r="G195" s="22"/>
      <c r="H195" s="22"/>
      <c r="I195" s="22"/>
      <c r="J195" s="22"/>
      <c r="K195" s="22"/>
      <c r="L195" s="22"/>
      <c r="M195" s="22"/>
      <c r="N195" s="22"/>
      <c r="O195" s="58"/>
      <c r="P195" s="59"/>
      <c r="Q195" s="60"/>
      <c r="R195" s="22"/>
      <c r="S195" s="22"/>
      <c r="T195" s="22"/>
      <c r="U195" s="22"/>
      <c r="V195" s="22"/>
      <c r="W195" s="22"/>
      <c r="X195" s="22"/>
      <c r="Y195" s="22"/>
      <c r="Z195" s="22"/>
      <c r="AA195" s="22"/>
      <c r="AB195" s="22"/>
      <c r="AC195" s="22"/>
      <c r="AD195" s="22"/>
      <c r="AE195" s="22"/>
      <c r="AF195" s="68"/>
      <c r="AG195" s="69"/>
      <c r="AH195" s="70"/>
    </row>
    <row r="196" spans="1:34" ht="30" customHeight="1" hidden="1">
      <c r="A196" s="17">
        <v>2</v>
      </c>
      <c r="B196" s="65"/>
      <c r="C196" s="4">
        <v>2100</v>
      </c>
      <c r="D196" s="4"/>
      <c r="E196" s="4"/>
      <c r="F196" s="4"/>
      <c r="G196" s="4">
        <f>C196-+SUM(D196:F196)</f>
        <v>2100</v>
      </c>
      <c r="H196" s="4">
        <v>0</v>
      </c>
      <c r="I196" s="4"/>
      <c r="J196" s="4"/>
      <c r="K196" s="4"/>
      <c r="L196" s="4">
        <f>H196-+SUM(I196:K196)</f>
        <v>0</v>
      </c>
      <c r="M196" s="4">
        <f>H196-C196</f>
        <v>-2100</v>
      </c>
      <c r="N196" s="4">
        <f>L196-G196</f>
        <v>-2100</v>
      </c>
      <c r="O196" s="61"/>
      <c r="P196" s="62"/>
      <c r="Q196" s="63"/>
      <c r="R196" s="4">
        <v>0</v>
      </c>
      <c r="S196" s="4"/>
      <c r="T196" s="4"/>
      <c r="U196" s="4"/>
      <c r="V196" s="4">
        <f>R196-+SUM(S196:U196)</f>
        <v>0</v>
      </c>
      <c r="W196" s="4">
        <f>R196-H196</f>
        <v>0</v>
      </c>
      <c r="X196" s="4">
        <f>V196-L196</f>
        <v>0</v>
      </c>
      <c r="Y196" s="4"/>
      <c r="Z196" s="4"/>
      <c r="AA196" s="4"/>
      <c r="AB196" s="4"/>
      <c r="AC196" s="4">
        <f>Y196-+SUM(Z196:AB196)</f>
        <v>0</v>
      </c>
      <c r="AD196" s="4">
        <f>Y196-R196</f>
        <v>0</v>
      </c>
      <c r="AE196" s="4">
        <f>AC196-V196</f>
        <v>0</v>
      </c>
      <c r="AF196" s="71"/>
      <c r="AG196" s="72"/>
      <c r="AH196" s="73"/>
    </row>
    <row r="197" spans="1:34" ht="30" customHeight="1" hidden="1">
      <c r="A197" s="17">
        <v>2</v>
      </c>
      <c r="B197" s="21" t="s">
        <v>507</v>
      </c>
      <c r="C197" s="21"/>
      <c r="D197" s="21"/>
      <c r="E197" s="21"/>
      <c r="F197" s="21"/>
      <c r="G197" s="21"/>
      <c r="H197" s="21"/>
      <c r="I197" s="21"/>
      <c r="J197" s="21"/>
      <c r="K197" s="21"/>
      <c r="L197" s="21"/>
      <c r="M197" s="21"/>
      <c r="N197" s="21"/>
      <c r="O197" s="55" t="s">
        <v>86</v>
      </c>
      <c r="P197" s="56"/>
      <c r="Q197" s="57"/>
      <c r="R197" s="21"/>
      <c r="S197" s="21"/>
      <c r="T197" s="21"/>
      <c r="U197" s="21"/>
      <c r="V197" s="21"/>
      <c r="W197" s="21"/>
      <c r="X197" s="21"/>
      <c r="Y197" s="21"/>
      <c r="Z197" s="21"/>
      <c r="AA197" s="21"/>
      <c r="AB197" s="21"/>
      <c r="AC197" s="21"/>
      <c r="AD197" s="21"/>
      <c r="AE197" s="21"/>
      <c r="AF197" s="55" t="s">
        <v>362</v>
      </c>
      <c r="AG197" s="66"/>
      <c r="AH197" s="67"/>
    </row>
    <row r="198" spans="1:34" ht="30" customHeight="1" hidden="1">
      <c r="A198" s="17">
        <v>2</v>
      </c>
      <c r="B198" s="64" t="s">
        <v>1231</v>
      </c>
      <c r="C198" s="22"/>
      <c r="D198" s="22"/>
      <c r="E198" s="22"/>
      <c r="F198" s="22"/>
      <c r="G198" s="22"/>
      <c r="H198" s="22"/>
      <c r="I198" s="22"/>
      <c r="J198" s="22"/>
      <c r="K198" s="22"/>
      <c r="L198" s="22"/>
      <c r="M198" s="22"/>
      <c r="N198" s="22"/>
      <c r="O198" s="58"/>
      <c r="P198" s="59"/>
      <c r="Q198" s="60"/>
      <c r="R198" s="22"/>
      <c r="S198" s="22"/>
      <c r="T198" s="22"/>
      <c r="U198" s="22"/>
      <c r="V198" s="22"/>
      <c r="W198" s="22"/>
      <c r="X198" s="22"/>
      <c r="Y198" s="22"/>
      <c r="Z198" s="22"/>
      <c r="AA198" s="22"/>
      <c r="AB198" s="22"/>
      <c r="AC198" s="22"/>
      <c r="AD198" s="22"/>
      <c r="AE198" s="22"/>
      <c r="AF198" s="68"/>
      <c r="AG198" s="69"/>
      <c r="AH198" s="70"/>
    </row>
    <row r="199" spans="1:34" ht="30" customHeight="1" hidden="1">
      <c r="A199" s="17">
        <v>2</v>
      </c>
      <c r="B199" s="65"/>
      <c r="C199" s="4">
        <v>6000</v>
      </c>
      <c r="D199" s="4"/>
      <c r="E199" s="4"/>
      <c r="F199" s="4"/>
      <c r="G199" s="4">
        <f>C199-+SUM(D199:F199)</f>
        <v>6000</v>
      </c>
      <c r="H199" s="4">
        <v>383</v>
      </c>
      <c r="I199" s="4"/>
      <c r="J199" s="4"/>
      <c r="K199" s="4"/>
      <c r="L199" s="4">
        <f>H199-+SUM(I199:K199)</f>
        <v>383</v>
      </c>
      <c r="M199" s="4">
        <f>H199-C199</f>
        <v>-5617</v>
      </c>
      <c r="N199" s="4">
        <f>L199-G199</f>
        <v>-5617</v>
      </c>
      <c r="O199" s="61"/>
      <c r="P199" s="62"/>
      <c r="Q199" s="63"/>
      <c r="R199" s="4">
        <v>383</v>
      </c>
      <c r="S199" s="4"/>
      <c r="T199" s="4"/>
      <c r="U199" s="4"/>
      <c r="V199" s="4">
        <f>R199-+SUM(S199:U199)</f>
        <v>383</v>
      </c>
      <c r="W199" s="4">
        <f>R199-H199</f>
        <v>0</v>
      </c>
      <c r="X199" s="4">
        <f>V199-L199</f>
        <v>0</v>
      </c>
      <c r="Y199" s="4"/>
      <c r="Z199" s="4"/>
      <c r="AA199" s="4"/>
      <c r="AB199" s="4"/>
      <c r="AC199" s="4">
        <f>Y199-+SUM(Z199:AB199)</f>
        <v>0</v>
      </c>
      <c r="AD199" s="4">
        <f>Y199-R199</f>
        <v>-383</v>
      </c>
      <c r="AE199" s="4">
        <f>AC199-V199</f>
        <v>-383</v>
      </c>
      <c r="AF199" s="71"/>
      <c r="AG199" s="72"/>
      <c r="AH199" s="73"/>
    </row>
    <row r="200" spans="1:34" ht="30" customHeight="1" hidden="1">
      <c r="A200" s="17">
        <v>2</v>
      </c>
      <c r="B200" s="21" t="s">
        <v>507</v>
      </c>
      <c r="C200" s="21"/>
      <c r="D200" s="21"/>
      <c r="E200" s="21"/>
      <c r="F200" s="21"/>
      <c r="G200" s="21"/>
      <c r="H200" s="21"/>
      <c r="I200" s="21"/>
      <c r="J200" s="21"/>
      <c r="K200" s="21"/>
      <c r="L200" s="21"/>
      <c r="M200" s="21"/>
      <c r="N200" s="21"/>
      <c r="O200" s="55" t="s">
        <v>88</v>
      </c>
      <c r="P200" s="56"/>
      <c r="Q200" s="57"/>
      <c r="R200" s="21"/>
      <c r="S200" s="21"/>
      <c r="T200" s="21"/>
      <c r="U200" s="21"/>
      <c r="V200" s="21"/>
      <c r="W200" s="21"/>
      <c r="X200" s="21"/>
      <c r="Y200" s="21"/>
      <c r="Z200" s="21"/>
      <c r="AA200" s="21"/>
      <c r="AB200" s="21"/>
      <c r="AC200" s="21"/>
      <c r="AD200" s="21"/>
      <c r="AE200" s="21"/>
      <c r="AF200" s="55" t="s">
        <v>462</v>
      </c>
      <c r="AG200" s="66"/>
      <c r="AH200" s="67"/>
    </row>
    <row r="201" spans="1:34" ht="30" customHeight="1" hidden="1">
      <c r="A201" s="17">
        <v>2</v>
      </c>
      <c r="B201" s="64" t="s">
        <v>887</v>
      </c>
      <c r="C201" s="22"/>
      <c r="D201" s="22"/>
      <c r="E201" s="22"/>
      <c r="F201" s="22"/>
      <c r="G201" s="22"/>
      <c r="H201" s="22"/>
      <c r="I201" s="22"/>
      <c r="J201" s="22"/>
      <c r="K201" s="22"/>
      <c r="L201" s="22"/>
      <c r="M201" s="22"/>
      <c r="N201" s="22"/>
      <c r="O201" s="58"/>
      <c r="P201" s="59"/>
      <c r="Q201" s="60"/>
      <c r="R201" s="22"/>
      <c r="S201" s="22"/>
      <c r="T201" s="22"/>
      <c r="U201" s="22"/>
      <c r="V201" s="22"/>
      <c r="W201" s="22"/>
      <c r="X201" s="22"/>
      <c r="Y201" s="22"/>
      <c r="Z201" s="22"/>
      <c r="AA201" s="22"/>
      <c r="AB201" s="22"/>
      <c r="AC201" s="22"/>
      <c r="AD201" s="22"/>
      <c r="AE201" s="22"/>
      <c r="AF201" s="68"/>
      <c r="AG201" s="69"/>
      <c r="AH201" s="70"/>
    </row>
    <row r="202" spans="1:34" ht="30" customHeight="1" hidden="1">
      <c r="A202" s="17">
        <v>2</v>
      </c>
      <c r="B202" s="65"/>
      <c r="C202" s="4">
        <v>967</v>
      </c>
      <c r="D202" s="4"/>
      <c r="E202" s="4"/>
      <c r="F202" s="4"/>
      <c r="G202" s="4">
        <f>C202-+SUM(D202:F202)</f>
        <v>967</v>
      </c>
      <c r="H202" s="4">
        <v>0</v>
      </c>
      <c r="I202" s="4"/>
      <c r="J202" s="4"/>
      <c r="K202" s="4"/>
      <c r="L202" s="4">
        <f>H202-+SUM(I202:K202)</f>
        <v>0</v>
      </c>
      <c r="M202" s="4">
        <f>H202-C202</f>
        <v>-967</v>
      </c>
      <c r="N202" s="4">
        <f>L202-G202</f>
        <v>-967</v>
      </c>
      <c r="O202" s="61"/>
      <c r="P202" s="62"/>
      <c r="Q202" s="63"/>
      <c r="R202" s="4">
        <v>0</v>
      </c>
      <c r="S202" s="4"/>
      <c r="T202" s="4"/>
      <c r="U202" s="4"/>
      <c r="V202" s="4">
        <f>R202-+SUM(S202:U202)</f>
        <v>0</v>
      </c>
      <c r="W202" s="4">
        <f>R202-H202</f>
        <v>0</v>
      </c>
      <c r="X202" s="4">
        <f>V202-L202</f>
        <v>0</v>
      </c>
      <c r="Y202" s="4"/>
      <c r="Z202" s="4"/>
      <c r="AA202" s="4"/>
      <c r="AB202" s="4"/>
      <c r="AC202" s="4">
        <f>Y202-+SUM(Z202:AB202)</f>
        <v>0</v>
      </c>
      <c r="AD202" s="4">
        <f>Y202-R202</f>
        <v>0</v>
      </c>
      <c r="AE202" s="4">
        <f>AC202-V202</f>
        <v>0</v>
      </c>
      <c r="AF202" s="71"/>
      <c r="AG202" s="72"/>
      <c r="AH202" s="73"/>
    </row>
    <row r="203" spans="1:34" ht="30" customHeight="1" hidden="1">
      <c r="A203" s="17">
        <v>2</v>
      </c>
      <c r="B203" s="21" t="s">
        <v>507</v>
      </c>
      <c r="C203" s="21"/>
      <c r="D203" s="21"/>
      <c r="E203" s="21"/>
      <c r="F203" s="21"/>
      <c r="G203" s="21"/>
      <c r="H203" s="21"/>
      <c r="I203" s="21"/>
      <c r="J203" s="21"/>
      <c r="K203" s="21"/>
      <c r="L203" s="21"/>
      <c r="M203" s="21"/>
      <c r="N203" s="21"/>
      <c r="O203" s="55" t="s">
        <v>87</v>
      </c>
      <c r="P203" s="56"/>
      <c r="Q203" s="57"/>
      <c r="R203" s="21"/>
      <c r="S203" s="21"/>
      <c r="T203" s="21"/>
      <c r="U203" s="21"/>
      <c r="V203" s="21"/>
      <c r="W203" s="21"/>
      <c r="X203" s="21"/>
      <c r="Y203" s="21"/>
      <c r="Z203" s="21"/>
      <c r="AA203" s="21"/>
      <c r="AB203" s="21"/>
      <c r="AC203" s="21"/>
      <c r="AD203" s="21"/>
      <c r="AE203" s="21"/>
      <c r="AF203" s="55" t="s">
        <v>60</v>
      </c>
      <c r="AG203" s="66"/>
      <c r="AH203" s="67"/>
    </row>
    <row r="204" spans="1:34" ht="30" customHeight="1" hidden="1">
      <c r="A204" s="17">
        <v>2</v>
      </c>
      <c r="B204" s="64" t="s">
        <v>115</v>
      </c>
      <c r="C204" s="22"/>
      <c r="D204" s="22"/>
      <c r="E204" s="22"/>
      <c r="F204" s="22"/>
      <c r="G204" s="22"/>
      <c r="H204" s="22"/>
      <c r="I204" s="22"/>
      <c r="J204" s="22"/>
      <c r="K204" s="22"/>
      <c r="L204" s="22"/>
      <c r="M204" s="22"/>
      <c r="N204" s="22"/>
      <c r="O204" s="58"/>
      <c r="P204" s="59"/>
      <c r="Q204" s="60"/>
      <c r="R204" s="22"/>
      <c r="S204" s="22"/>
      <c r="T204" s="22"/>
      <c r="U204" s="22"/>
      <c r="V204" s="22"/>
      <c r="W204" s="22"/>
      <c r="X204" s="22"/>
      <c r="Y204" s="22"/>
      <c r="Z204" s="22"/>
      <c r="AA204" s="22"/>
      <c r="AB204" s="22"/>
      <c r="AC204" s="22"/>
      <c r="AD204" s="22"/>
      <c r="AE204" s="22"/>
      <c r="AF204" s="68"/>
      <c r="AG204" s="69"/>
      <c r="AH204" s="70"/>
    </row>
    <row r="205" spans="1:34" ht="30" customHeight="1" hidden="1">
      <c r="A205" s="17">
        <v>2</v>
      </c>
      <c r="B205" s="65"/>
      <c r="C205" s="4">
        <v>1317</v>
      </c>
      <c r="D205" s="4"/>
      <c r="E205" s="4"/>
      <c r="F205" s="4"/>
      <c r="G205" s="4">
        <f>C205-+SUM(D205:F205)</f>
        <v>1317</v>
      </c>
      <c r="H205" s="4">
        <v>0</v>
      </c>
      <c r="I205" s="4"/>
      <c r="J205" s="4"/>
      <c r="K205" s="4"/>
      <c r="L205" s="4">
        <f>H205-+SUM(I205:K205)</f>
        <v>0</v>
      </c>
      <c r="M205" s="4">
        <f>H205-C205</f>
        <v>-1317</v>
      </c>
      <c r="N205" s="4">
        <f>L205-G205</f>
        <v>-1317</v>
      </c>
      <c r="O205" s="61"/>
      <c r="P205" s="62"/>
      <c r="Q205" s="63"/>
      <c r="R205" s="4">
        <v>0</v>
      </c>
      <c r="S205" s="4"/>
      <c r="T205" s="4"/>
      <c r="U205" s="4"/>
      <c r="V205" s="4">
        <f>R205-+SUM(S205:U205)</f>
        <v>0</v>
      </c>
      <c r="W205" s="4">
        <f>R205-H205</f>
        <v>0</v>
      </c>
      <c r="X205" s="4">
        <f>V205-L205</f>
        <v>0</v>
      </c>
      <c r="Y205" s="4"/>
      <c r="Z205" s="4"/>
      <c r="AA205" s="4"/>
      <c r="AB205" s="4"/>
      <c r="AC205" s="4">
        <f>Y205-+SUM(Z205:AB205)</f>
        <v>0</v>
      </c>
      <c r="AD205" s="4">
        <f>Y205-R205</f>
        <v>0</v>
      </c>
      <c r="AE205" s="4">
        <f>AC205-V205</f>
        <v>0</v>
      </c>
      <c r="AF205" s="71"/>
      <c r="AG205" s="72"/>
      <c r="AH205" s="73"/>
    </row>
    <row r="206" spans="1:34" ht="30" customHeight="1">
      <c r="A206" s="17">
        <v>2</v>
      </c>
      <c r="B206" s="21" t="s">
        <v>507</v>
      </c>
      <c r="C206" s="21"/>
      <c r="D206" s="21"/>
      <c r="E206" s="21"/>
      <c r="F206" s="21"/>
      <c r="G206" s="21"/>
      <c r="H206" s="21"/>
      <c r="I206" s="21"/>
      <c r="J206" s="21"/>
      <c r="K206" s="21"/>
      <c r="L206" s="21"/>
      <c r="M206" s="21"/>
      <c r="N206" s="21"/>
      <c r="O206" s="55" t="s">
        <v>88</v>
      </c>
      <c r="P206" s="56"/>
      <c r="Q206" s="57"/>
      <c r="R206" s="21"/>
      <c r="S206" s="21"/>
      <c r="T206" s="21"/>
      <c r="U206" s="21"/>
      <c r="V206" s="21"/>
      <c r="W206" s="21"/>
      <c r="X206" s="21"/>
      <c r="Y206" s="21"/>
      <c r="Z206" s="21"/>
      <c r="AA206" s="21"/>
      <c r="AB206" s="21"/>
      <c r="AC206" s="21"/>
      <c r="AD206" s="21"/>
      <c r="AE206" s="21"/>
      <c r="AF206" s="55" t="s">
        <v>357</v>
      </c>
      <c r="AG206" s="66"/>
      <c r="AH206" s="67"/>
    </row>
    <row r="207" spans="1:34" ht="30" customHeight="1">
      <c r="A207" s="17">
        <v>2</v>
      </c>
      <c r="B207" s="64" t="s">
        <v>116</v>
      </c>
      <c r="C207" s="22"/>
      <c r="D207" s="22"/>
      <c r="E207" s="22"/>
      <c r="F207" s="22"/>
      <c r="G207" s="22"/>
      <c r="H207" s="22"/>
      <c r="I207" s="22"/>
      <c r="J207" s="22"/>
      <c r="K207" s="22"/>
      <c r="L207" s="22"/>
      <c r="M207" s="22"/>
      <c r="N207" s="22"/>
      <c r="O207" s="58"/>
      <c r="P207" s="59"/>
      <c r="Q207" s="60"/>
      <c r="R207" s="22"/>
      <c r="S207" s="22"/>
      <c r="T207" s="22"/>
      <c r="U207" s="22"/>
      <c r="V207" s="22"/>
      <c r="W207" s="22"/>
      <c r="X207" s="22"/>
      <c r="Y207" s="22"/>
      <c r="Z207" s="22"/>
      <c r="AA207" s="22"/>
      <c r="AB207" s="22"/>
      <c r="AC207" s="22"/>
      <c r="AD207" s="22"/>
      <c r="AE207" s="22"/>
      <c r="AF207" s="68"/>
      <c r="AG207" s="69"/>
      <c r="AH207" s="70"/>
    </row>
    <row r="208" spans="1:34" ht="30" customHeight="1">
      <c r="A208" s="17">
        <v>2</v>
      </c>
      <c r="B208" s="65"/>
      <c r="C208" s="4">
        <v>6056</v>
      </c>
      <c r="D208" s="4">
        <v>3028</v>
      </c>
      <c r="E208" s="4"/>
      <c r="F208" s="4"/>
      <c r="G208" s="4">
        <f>C208-+SUM(D208:F208)</f>
        <v>3028</v>
      </c>
      <c r="H208" s="4">
        <v>0</v>
      </c>
      <c r="I208" s="4">
        <v>0</v>
      </c>
      <c r="J208" s="4"/>
      <c r="K208" s="4"/>
      <c r="L208" s="4">
        <f>H208-+SUM(I208:K208)</f>
        <v>0</v>
      </c>
      <c r="M208" s="4">
        <f>H208-C208</f>
        <v>-6056</v>
      </c>
      <c r="N208" s="4">
        <f>L208-G208</f>
        <v>-3028</v>
      </c>
      <c r="O208" s="61"/>
      <c r="P208" s="62"/>
      <c r="Q208" s="63"/>
      <c r="R208" s="4">
        <v>6056</v>
      </c>
      <c r="S208" s="4">
        <v>6056</v>
      </c>
      <c r="T208" s="4"/>
      <c r="U208" s="4"/>
      <c r="V208" s="4">
        <f>R208-+SUM(S208:U208)</f>
        <v>0</v>
      </c>
      <c r="W208" s="4">
        <f>R208-H208</f>
        <v>6056</v>
      </c>
      <c r="X208" s="4">
        <f>V208-L208</f>
        <v>0</v>
      </c>
      <c r="Y208" s="4"/>
      <c r="Z208" s="4"/>
      <c r="AA208" s="4"/>
      <c r="AB208" s="4"/>
      <c r="AC208" s="4">
        <f>Y208-+SUM(Z208:AB208)</f>
        <v>0</v>
      </c>
      <c r="AD208" s="4">
        <f>Y208-R208</f>
        <v>-6056</v>
      </c>
      <c r="AE208" s="4">
        <f>AC208-V208</f>
        <v>0</v>
      </c>
      <c r="AF208" s="71"/>
      <c r="AG208" s="72"/>
      <c r="AH208" s="73"/>
    </row>
    <row r="209" spans="1:34" ht="30" customHeight="1" hidden="1">
      <c r="A209" s="17">
        <v>2</v>
      </c>
      <c r="B209" s="21" t="s">
        <v>507</v>
      </c>
      <c r="C209" s="21"/>
      <c r="D209" s="21"/>
      <c r="E209" s="21"/>
      <c r="F209" s="21"/>
      <c r="G209" s="21"/>
      <c r="H209" s="21"/>
      <c r="I209" s="21"/>
      <c r="J209" s="21"/>
      <c r="K209" s="21"/>
      <c r="L209" s="21"/>
      <c r="M209" s="21"/>
      <c r="N209" s="21"/>
      <c r="O209" s="55" t="s">
        <v>88</v>
      </c>
      <c r="P209" s="56"/>
      <c r="Q209" s="57"/>
      <c r="R209" s="21"/>
      <c r="S209" s="21"/>
      <c r="T209" s="21"/>
      <c r="U209" s="21"/>
      <c r="V209" s="21"/>
      <c r="W209" s="21"/>
      <c r="X209" s="21"/>
      <c r="Y209" s="21"/>
      <c r="Z209" s="21"/>
      <c r="AA209" s="21"/>
      <c r="AB209" s="21"/>
      <c r="AC209" s="21"/>
      <c r="AD209" s="21"/>
      <c r="AE209" s="21"/>
      <c r="AF209" s="55" t="s">
        <v>358</v>
      </c>
      <c r="AG209" s="66"/>
      <c r="AH209" s="67"/>
    </row>
    <row r="210" spans="1:34" ht="30" customHeight="1" hidden="1">
      <c r="A210" s="17">
        <v>2</v>
      </c>
      <c r="B210" s="64" t="s">
        <v>117</v>
      </c>
      <c r="C210" s="22"/>
      <c r="D210" s="22"/>
      <c r="E210" s="22"/>
      <c r="F210" s="22"/>
      <c r="G210" s="22"/>
      <c r="H210" s="22"/>
      <c r="I210" s="22"/>
      <c r="J210" s="22"/>
      <c r="K210" s="22"/>
      <c r="L210" s="22"/>
      <c r="M210" s="22"/>
      <c r="N210" s="22"/>
      <c r="O210" s="58"/>
      <c r="P210" s="59"/>
      <c r="Q210" s="60"/>
      <c r="R210" s="22"/>
      <c r="S210" s="22"/>
      <c r="T210" s="22"/>
      <c r="U210" s="22"/>
      <c r="V210" s="22"/>
      <c r="W210" s="22"/>
      <c r="X210" s="22"/>
      <c r="Y210" s="22"/>
      <c r="Z210" s="22"/>
      <c r="AA210" s="22"/>
      <c r="AB210" s="22"/>
      <c r="AC210" s="22"/>
      <c r="AD210" s="22"/>
      <c r="AE210" s="22"/>
      <c r="AF210" s="68"/>
      <c r="AG210" s="69"/>
      <c r="AH210" s="70"/>
    </row>
    <row r="211" spans="1:34" ht="30" customHeight="1" hidden="1">
      <c r="A211" s="17">
        <v>2</v>
      </c>
      <c r="B211" s="65"/>
      <c r="C211" s="4">
        <v>635</v>
      </c>
      <c r="D211" s="4">
        <v>317</v>
      </c>
      <c r="E211" s="4"/>
      <c r="F211" s="4"/>
      <c r="G211" s="4">
        <f>C211-+SUM(D211:F211)</f>
        <v>318</v>
      </c>
      <c r="H211" s="4">
        <v>0</v>
      </c>
      <c r="I211" s="4">
        <v>0</v>
      </c>
      <c r="J211" s="4"/>
      <c r="K211" s="4"/>
      <c r="L211" s="4">
        <f>H211-+SUM(I211:K211)</f>
        <v>0</v>
      </c>
      <c r="M211" s="4">
        <f>H211-C211</f>
        <v>-635</v>
      </c>
      <c r="N211" s="4">
        <f>L211-G211</f>
        <v>-318</v>
      </c>
      <c r="O211" s="61"/>
      <c r="P211" s="62"/>
      <c r="Q211" s="63"/>
      <c r="R211" s="4">
        <v>0</v>
      </c>
      <c r="S211" s="4">
        <v>0</v>
      </c>
      <c r="T211" s="4"/>
      <c r="U211" s="4"/>
      <c r="V211" s="4">
        <f>R211-+SUM(S211:U211)</f>
        <v>0</v>
      </c>
      <c r="W211" s="4">
        <f>R211-H211</f>
        <v>0</v>
      </c>
      <c r="X211" s="4">
        <f>V211-L211</f>
        <v>0</v>
      </c>
      <c r="Y211" s="4"/>
      <c r="Z211" s="4"/>
      <c r="AA211" s="4"/>
      <c r="AB211" s="4"/>
      <c r="AC211" s="4">
        <f>Y211-+SUM(Z211:AB211)</f>
        <v>0</v>
      </c>
      <c r="AD211" s="4">
        <f>Y211-R211</f>
        <v>0</v>
      </c>
      <c r="AE211" s="4">
        <f>AC211-V211</f>
        <v>0</v>
      </c>
      <c r="AF211" s="71"/>
      <c r="AG211" s="72"/>
      <c r="AH211" s="73"/>
    </row>
    <row r="212" spans="1:34" ht="30" customHeight="1" hidden="1">
      <c r="A212" s="17">
        <v>2</v>
      </c>
      <c r="B212" s="21" t="s">
        <v>507</v>
      </c>
      <c r="C212" s="21"/>
      <c r="D212" s="21"/>
      <c r="E212" s="21"/>
      <c r="F212" s="21"/>
      <c r="G212" s="21"/>
      <c r="H212" s="21"/>
      <c r="I212" s="21"/>
      <c r="J212" s="21"/>
      <c r="K212" s="21"/>
      <c r="L212" s="21"/>
      <c r="M212" s="21"/>
      <c r="N212" s="21"/>
      <c r="O212" s="55" t="s">
        <v>101</v>
      </c>
      <c r="P212" s="56"/>
      <c r="Q212" s="57"/>
      <c r="R212" s="21"/>
      <c r="S212" s="21"/>
      <c r="T212" s="21"/>
      <c r="U212" s="21"/>
      <c r="V212" s="21"/>
      <c r="W212" s="21"/>
      <c r="X212" s="21"/>
      <c r="Y212" s="21"/>
      <c r="Z212" s="21"/>
      <c r="AA212" s="21"/>
      <c r="AB212" s="21"/>
      <c r="AC212" s="21"/>
      <c r="AD212" s="21"/>
      <c r="AE212" s="21"/>
      <c r="AF212" s="55" t="s">
        <v>363</v>
      </c>
      <c r="AG212" s="66"/>
      <c r="AH212" s="67"/>
    </row>
    <row r="213" spans="1:34" ht="30" customHeight="1" hidden="1">
      <c r="A213" s="17">
        <v>2</v>
      </c>
      <c r="B213" s="64" t="s">
        <v>489</v>
      </c>
      <c r="C213" s="22"/>
      <c r="D213" s="22"/>
      <c r="E213" s="22"/>
      <c r="F213" s="22"/>
      <c r="G213" s="22"/>
      <c r="H213" s="22"/>
      <c r="I213" s="22"/>
      <c r="J213" s="22"/>
      <c r="K213" s="22"/>
      <c r="L213" s="22"/>
      <c r="M213" s="22"/>
      <c r="N213" s="22"/>
      <c r="O213" s="58"/>
      <c r="P213" s="59"/>
      <c r="Q213" s="60"/>
      <c r="R213" s="22"/>
      <c r="S213" s="22"/>
      <c r="T213" s="22"/>
      <c r="U213" s="22"/>
      <c r="V213" s="22"/>
      <c r="W213" s="22"/>
      <c r="X213" s="22"/>
      <c r="Y213" s="22"/>
      <c r="Z213" s="22"/>
      <c r="AA213" s="22"/>
      <c r="AB213" s="22"/>
      <c r="AC213" s="22"/>
      <c r="AD213" s="22"/>
      <c r="AE213" s="22"/>
      <c r="AF213" s="68"/>
      <c r="AG213" s="69"/>
      <c r="AH213" s="70"/>
    </row>
    <row r="214" spans="1:34" ht="30" customHeight="1" hidden="1">
      <c r="A214" s="17">
        <v>2</v>
      </c>
      <c r="B214" s="65"/>
      <c r="C214" s="4">
        <v>77047</v>
      </c>
      <c r="D214" s="4">
        <v>4087</v>
      </c>
      <c r="E214" s="4"/>
      <c r="F214" s="4">
        <v>103</v>
      </c>
      <c r="G214" s="4">
        <f>C214-+SUM(D214:F214)</f>
        <v>72857</v>
      </c>
      <c r="H214" s="4">
        <v>77057</v>
      </c>
      <c r="I214" s="4">
        <v>4087</v>
      </c>
      <c r="J214" s="4"/>
      <c r="K214" s="4">
        <v>103</v>
      </c>
      <c r="L214" s="4">
        <f>H214-+SUM(I214:K214)</f>
        <v>72867</v>
      </c>
      <c r="M214" s="4">
        <f>H214-C214</f>
        <v>10</v>
      </c>
      <c r="N214" s="4">
        <f>L214-G214</f>
        <v>10</v>
      </c>
      <c r="O214" s="61"/>
      <c r="P214" s="62"/>
      <c r="Q214" s="63"/>
      <c r="R214" s="4">
        <v>77057</v>
      </c>
      <c r="S214" s="4">
        <v>4087</v>
      </c>
      <c r="T214" s="4"/>
      <c r="U214" s="4">
        <v>103</v>
      </c>
      <c r="V214" s="4">
        <f>R214-+SUM(S214:U214)</f>
        <v>72867</v>
      </c>
      <c r="W214" s="4">
        <f>R214-H214</f>
        <v>0</v>
      </c>
      <c r="X214" s="4">
        <f>V214-L214</f>
        <v>0</v>
      </c>
      <c r="Y214" s="4"/>
      <c r="Z214" s="4"/>
      <c r="AA214" s="4"/>
      <c r="AB214" s="4"/>
      <c r="AC214" s="4">
        <f>Y214-+SUM(Z214:AB214)</f>
        <v>0</v>
      </c>
      <c r="AD214" s="4">
        <f>Y214-R214</f>
        <v>-77057</v>
      </c>
      <c r="AE214" s="4">
        <f>AC214-V214</f>
        <v>-72867</v>
      </c>
      <c r="AF214" s="71"/>
      <c r="AG214" s="72"/>
      <c r="AH214" s="73"/>
    </row>
    <row r="215" spans="1:34" ht="30" customHeight="1" hidden="1">
      <c r="A215" s="17">
        <v>2</v>
      </c>
      <c r="B215" s="21" t="s">
        <v>507</v>
      </c>
      <c r="C215" s="21"/>
      <c r="D215" s="21"/>
      <c r="E215" s="21"/>
      <c r="F215" s="21"/>
      <c r="G215" s="21"/>
      <c r="H215" s="21"/>
      <c r="I215" s="21"/>
      <c r="J215" s="21"/>
      <c r="K215" s="21"/>
      <c r="L215" s="21"/>
      <c r="M215" s="21"/>
      <c r="N215" s="21"/>
      <c r="O215" s="55"/>
      <c r="P215" s="56"/>
      <c r="Q215" s="57"/>
      <c r="R215" s="21"/>
      <c r="S215" s="21"/>
      <c r="T215" s="21"/>
      <c r="U215" s="21"/>
      <c r="V215" s="21"/>
      <c r="W215" s="21"/>
      <c r="X215" s="21"/>
      <c r="Y215" s="21"/>
      <c r="Z215" s="21"/>
      <c r="AA215" s="21"/>
      <c r="AB215" s="21"/>
      <c r="AC215" s="21"/>
      <c r="AD215" s="21"/>
      <c r="AE215" s="21"/>
      <c r="AF215" s="55" t="s">
        <v>364</v>
      </c>
      <c r="AG215" s="66"/>
      <c r="AH215" s="67"/>
    </row>
    <row r="216" spans="1:34" ht="30" customHeight="1" hidden="1">
      <c r="A216" s="17">
        <v>2</v>
      </c>
      <c r="B216" s="64" t="s">
        <v>1255</v>
      </c>
      <c r="C216" s="22"/>
      <c r="D216" s="22"/>
      <c r="E216" s="22"/>
      <c r="F216" s="22"/>
      <c r="G216" s="22"/>
      <c r="H216" s="22"/>
      <c r="I216" s="22"/>
      <c r="J216" s="22"/>
      <c r="K216" s="22"/>
      <c r="L216" s="22"/>
      <c r="M216" s="22"/>
      <c r="N216" s="22"/>
      <c r="O216" s="58"/>
      <c r="P216" s="59"/>
      <c r="Q216" s="60"/>
      <c r="R216" s="22"/>
      <c r="S216" s="22"/>
      <c r="T216" s="22"/>
      <c r="U216" s="22"/>
      <c r="V216" s="22"/>
      <c r="W216" s="22"/>
      <c r="X216" s="22"/>
      <c r="Y216" s="22"/>
      <c r="Z216" s="22"/>
      <c r="AA216" s="22"/>
      <c r="AB216" s="22"/>
      <c r="AC216" s="22"/>
      <c r="AD216" s="22"/>
      <c r="AE216" s="22"/>
      <c r="AF216" s="68"/>
      <c r="AG216" s="69"/>
      <c r="AH216" s="70"/>
    </row>
    <row r="217" spans="1:34" ht="30" customHeight="1" hidden="1">
      <c r="A217" s="17">
        <v>2</v>
      </c>
      <c r="B217" s="65"/>
      <c r="C217" s="4">
        <v>71687</v>
      </c>
      <c r="D217" s="4"/>
      <c r="E217" s="4"/>
      <c r="F217" s="4"/>
      <c r="G217" s="4">
        <f>C217-+SUM(D217:F217)</f>
        <v>71687</v>
      </c>
      <c r="H217" s="4">
        <v>71687</v>
      </c>
      <c r="I217" s="4"/>
      <c r="J217" s="4"/>
      <c r="K217" s="4"/>
      <c r="L217" s="4">
        <f>H217-+SUM(I217:K217)</f>
        <v>71687</v>
      </c>
      <c r="M217" s="4">
        <f>H217-C217</f>
        <v>0</v>
      </c>
      <c r="N217" s="4">
        <f>L217-G217</f>
        <v>0</v>
      </c>
      <c r="O217" s="61"/>
      <c r="P217" s="62"/>
      <c r="Q217" s="63"/>
      <c r="R217" s="4">
        <v>71687</v>
      </c>
      <c r="S217" s="4"/>
      <c r="T217" s="4"/>
      <c r="U217" s="4"/>
      <c r="V217" s="4">
        <f>R217-+SUM(S217:U217)</f>
        <v>71687</v>
      </c>
      <c r="W217" s="4">
        <f>R217-H217</f>
        <v>0</v>
      </c>
      <c r="X217" s="4">
        <f>V217-L217</f>
        <v>0</v>
      </c>
      <c r="Y217" s="4"/>
      <c r="Z217" s="4"/>
      <c r="AA217" s="4"/>
      <c r="AB217" s="4"/>
      <c r="AC217" s="4">
        <f>Y217-+SUM(Z217:AB217)</f>
        <v>0</v>
      </c>
      <c r="AD217" s="4">
        <f>Y217-R217</f>
        <v>-71687</v>
      </c>
      <c r="AE217" s="4">
        <f>AC217-V217</f>
        <v>-71687</v>
      </c>
      <c r="AF217" s="71"/>
      <c r="AG217" s="72"/>
      <c r="AH217" s="73"/>
    </row>
    <row r="218" spans="2:34" ht="30" customHeight="1" hidden="1">
      <c r="B218" s="21" t="s">
        <v>507</v>
      </c>
      <c r="C218" s="21"/>
      <c r="D218" s="21"/>
      <c r="E218" s="21"/>
      <c r="F218" s="21"/>
      <c r="G218" s="21"/>
      <c r="H218" s="21"/>
      <c r="I218" s="21"/>
      <c r="J218" s="21"/>
      <c r="K218" s="21"/>
      <c r="L218" s="21"/>
      <c r="M218" s="21"/>
      <c r="N218" s="21"/>
      <c r="O218" s="55"/>
      <c r="P218" s="56"/>
      <c r="Q218" s="57"/>
      <c r="R218" s="21"/>
      <c r="S218" s="21"/>
      <c r="T218" s="21"/>
      <c r="U218" s="21"/>
      <c r="V218" s="21"/>
      <c r="W218" s="21"/>
      <c r="X218" s="21"/>
      <c r="Y218" s="21"/>
      <c r="Z218" s="21"/>
      <c r="AA218" s="21"/>
      <c r="AB218" s="21"/>
      <c r="AC218" s="21"/>
      <c r="AD218" s="21"/>
      <c r="AE218" s="21"/>
      <c r="AF218" s="55"/>
      <c r="AG218" s="66"/>
      <c r="AH218" s="67"/>
    </row>
    <row r="219" spans="2:34" ht="30" customHeight="1" hidden="1">
      <c r="B219" s="64" t="s">
        <v>677</v>
      </c>
      <c r="C219" s="22"/>
      <c r="D219" s="22"/>
      <c r="E219" s="22"/>
      <c r="F219" s="22"/>
      <c r="G219" s="22"/>
      <c r="H219" s="22"/>
      <c r="I219" s="22"/>
      <c r="J219" s="22"/>
      <c r="K219" s="22"/>
      <c r="L219" s="22"/>
      <c r="M219" s="22"/>
      <c r="N219" s="22"/>
      <c r="O219" s="58"/>
      <c r="P219" s="59"/>
      <c r="Q219" s="60"/>
      <c r="R219" s="22"/>
      <c r="S219" s="22"/>
      <c r="T219" s="22"/>
      <c r="U219" s="22"/>
      <c r="V219" s="22"/>
      <c r="W219" s="22"/>
      <c r="X219" s="22"/>
      <c r="Y219" s="22"/>
      <c r="Z219" s="22"/>
      <c r="AA219" s="22"/>
      <c r="AB219" s="22"/>
      <c r="AC219" s="22"/>
      <c r="AD219" s="22"/>
      <c r="AE219" s="22"/>
      <c r="AF219" s="68"/>
      <c r="AG219" s="69"/>
      <c r="AH219" s="70"/>
    </row>
    <row r="220" spans="2:34" ht="30" customHeight="1" hidden="1">
      <c r="B220" s="65"/>
      <c r="C220" s="4">
        <f aca="true" t="shared" si="8" ref="C220:N220">SUBTOTAL(9,C148:C217)</f>
        <v>355654</v>
      </c>
      <c r="D220" s="4">
        <f t="shared" si="8"/>
        <v>18427</v>
      </c>
      <c r="E220" s="4">
        <f t="shared" si="8"/>
        <v>0</v>
      </c>
      <c r="F220" s="4">
        <f t="shared" si="8"/>
        <v>16489</v>
      </c>
      <c r="G220" s="4">
        <f t="shared" si="8"/>
        <v>320738</v>
      </c>
      <c r="H220" s="4">
        <f>SUBTOTAL(9,H148:H217)</f>
        <v>305664</v>
      </c>
      <c r="I220" s="4">
        <f>SUBTOTAL(9,I148:I217)</f>
        <v>14124</v>
      </c>
      <c r="J220" s="4">
        <f>SUBTOTAL(9,J148:J217)</f>
        <v>0</v>
      </c>
      <c r="K220" s="4">
        <f>SUBTOTAL(9,K148:K217)</f>
        <v>15621</v>
      </c>
      <c r="L220" s="4">
        <f t="shared" si="8"/>
        <v>275919</v>
      </c>
      <c r="M220" s="4">
        <f t="shared" si="8"/>
        <v>-49990</v>
      </c>
      <c r="N220" s="4">
        <f t="shared" si="8"/>
        <v>-44819</v>
      </c>
      <c r="O220" s="61"/>
      <c r="P220" s="62"/>
      <c r="Q220" s="63"/>
      <c r="R220" s="4">
        <f>SUBTOTAL(9,R148:R217)</f>
        <v>308622</v>
      </c>
      <c r="S220" s="4">
        <f>SUBTOTAL(9,S148:S217)</f>
        <v>20180</v>
      </c>
      <c r="T220" s="4">
        <f>SUBTOTAL(9,T148:T217)</f>
        <v>0</v>
      </c>
      <c r="U220" s="4">
        <f>SUBTOTAL(9,U148:U217)</f>
        <v>15626</v>
      </c>
      <c r="V220" s="4">
        <f>SUBTOTAL(9,V148:V217)</f>
        <v>272816</v>
      </c>
      <c r="W220" s="4">
        <f aca="true" t="shared" si="9" ref="W220:AB220">SUBTOTAL(9,W148:W217)</f>
        <v>2958</v>
      </c>
      <c r="X220" s="4">
        <f t="shared" si="9"/>
        <v>-3103</v>
      </c>
      <c r="Y220" s="4">
        <f t="shared" si="9"/>
        <v>0</v>
      </c>
      <c r="Z220" s="4">
        <f t="shared" si="9"/>
        <v>0</v>
      </c>
      <c r="AA220" s="4">
        <f t="shared" si="9"/>
        <v>0</v>
      </c>
      <c r="AB220" s="4">
        <f t="shared" si="9"/>
        <v>0</v>
      </c>
      <c r="AC220" s="4">
        <f>SUBTOTAL(9,AC148:AC217)</f>
        <v>0</v>
      </c>
      <c r="AD220" s="4">
        <f>SUBTOTAL(9,AD148:AD217)</f>
        <v>-308622</v>
      </c>
      <c r="AE220" s="4">
        <f>SUBTOTAL(9,AE148:AE217)</f>
        <v>-272816</v>
      </c>
      <c r="AF220" s="71"/>
      <c r="AG220" s="72"/>
      <c r="AH220" s="73"/>
    </row>
    <row r="221" spans="1:34" ht="30" customHeight="1" hidden="1">
      <c r="A221" s="17">
        <v>2</v>
      </c>
      <c r="B221" s="21" t="s">
        <v>309</v>
      </c>
      <c r="C221" s="21"/>
      <c r="D221" s="21"/>
      <c r="E221" s="21"/>
      <c r="F221" s="21"/>
      <c r="G221" s="21"/>
      <c r="H221" s="21"/>
      <c r="I221" s="21"/>
      <c r="J221" s="21"/>
      <c r="K221" s="21"/>
      <c r="L221" s="21"/>
      <c r="M221" s="21"/>
      <c r="N221" s="21"/>
      <c r="O221" s="55" t="s">
        <v>1295</v>
      </c>
      <c r="P221" s="56"/>
      <c r="Q221" s="57"/>
      <c r="R221" s="21"/>
      <c r="S221" s="21"/>
      <c r="T221" s="21"/>
      <c r="U221" s="21"/>
      <c r="V221" s="21"/>
      <c r="W221" s="21"/>
      <c r="X221" s="21"/>
      <c r="Y221" s="21"/>
      <c r="Z221" s="21"/>
      <c r="AA221" s="21"/>
      <c r="AB221" s="21"/>
      <c r="AC221" s="21"/>
      <c r="AD221" s="21"/>
      <c r="AE221" s="21"/>
      <c r="AF221" s="55" t="s">
        <v>941</v>
      </c>
      <c r="AG221" s="66"/>
      <c r="AH221" s="67"/>
    </row>
    <row r="222" spans="1:34" ht="30" customHeight="1" hidden="1">
      <c r="A222" s="17">
        <v>2</v>
      </c>
      <c r="B222" s="64" t="s">
        <v>754</v>
      </c>
      <c r="C222" s="22"/>
      <c r="D222" s="22"/>
      <c r="E222" s="22"/>
      <c r="F222" s="22"/>
      <c r="G222" s="22"/>
      <c r="H222" s="22"/>
      <c r="I222" s="22"/>
      <c r="J222" s="22"/>
      <c r="K222" s="22"/>
      <c r="L222" s="22"/>
      <c r="M222" s="22"/>
      <c r="N222" s="22"/>
      <c r="O222" s="58"/>
      <c r="P222" s="59"/>
      <c r="Q222" s="60"/>
      <c r="R222" s="22"/>
      <c r="S222" s="22"/>
      <c r="T222" s="22"/>
      <c r="U222" s="22"/>
      <c r="V222" s="22"/>
      <c r="W222" s="22"/>
      <c r="X222" s="22"/>
      <c r="Y222" s="22"/>
      <c r="Z222" s="22"/>
      <c r="AA222" s="22"/>
      <c r="AB222" s="22"/>
      <c r="AC222" s="22"/>
      <c r="AD222" s="22"/>
      <c r="AE222" s="22"/>
      <c r="AF222" s="68"/>
      <c r="AG222" s="69"/>
      <c r="AH222" s="70"/>
    </row>
    <row r="223" spans="1:34" ht="30" customHeight="1" hidden="1">
      <c r="A223" s="17">
        <v>2</v>
      </c>
      <c r="B223" s="65"/>
      <c r="C223" s="4">
        <v>6197</v>
      </c>
      <c r="D223" s="4"/>
      <c r="E223" s="4"/>
      <c r="F223" s="4"/>
      <c r="G223" s="4">
        <f>C223-+SUM(D223:F223)</f>
        <v>6197</v>
      </c>
      <c r="H223" s="4">
        <v>5665</v>
      </c>
      <c r="I223" s="4"/>
      <c r="J223" s="4"/>
      <c r="K223" s="4"/>
      <c r="L223" s="4">
        <f>H223-+SUM(I223:K223)</f>
        <v>5665</v>
      </c>
      <c r="M223" s="4">
        <f>H223-C223</f>
        <v>-532</v>
      </c>
      <c r="N223" s="4">
        <f>L223-G223</f>
        <v>-532</v>
      </c>
      <c r="O223" s="61"/>
      <c r="P223" s="62"/>
      <c r="Q223" s="63"/>
      <c r="R223" s="4">
        <v>5665</v>
      </c>
      <c r="S223" s="4"/>
      <c r="T223" s="4"/>
      <c r="U223" s="4"/>
      <c r="V223" s="4">
        <f>R223-+SUM(S223:U223)</f>
        <v>5665</v>
      </c>
      <c r="W223" s="4">
        <f>R223-H223</f>
        <v>0</v>
      </c>
      <c r="X223" s="4">
        <f>V223-L223</f>
        <v>0</v>
      </c>
      <c r="Y223" s="4"/>
      <c r="Z223" s="4"/>
      <c r="AA223" s="4"/>
      <c r="AB223" s="4"/>
      <c r="AC223" s="4">
        <f>Y223-+SUM(Z223:AB223)</f>
        <v>0</v>
      </c>
      <c r="AD223" s="4">
        <f>Y223-R223</f>
        <v>-5665</v>
      </c>
      <c r="AE223" s="4">
        <f>AC223-V223</f>
        <v>-5665</v>
      </c>
      <c r="AF223" s="71"/>
      <c r="AG223" s="72"/>
      <c r="AH223" s="73"/>
    </row>
    <row r="224" spans="1:34" ht="30" customHeight="1" hidden="1">
      <c r="A224" s="17">
        <v>2</v>
      </c>
      <c r="B224" s="21" t="s">
        <v>309</v>
      </c>
      <c r="C224" s="21"/>
      <c r="D224" s="21"/>
      <c r="E224" s="21"/>
      <c r="F224" s="21"/>
      <c r="G224" s="21"/>
      <c r="H224" s="21"/>
      <c r="I224" s="21"/>
      <c r="J224" s="21"/>
      <c r="K224" s="21"/>
      <c r="L224" s="21"/>
      <c r="M224" s="21"/>
      <c r="N224" s="21"/>
      <c r="O224" s="55" t="s">
        <v>1296</v>
      </c>
      <c r="P224" s="56"/>
      <c r="Q224" s="57"/>
      <c r="R224" s="21"/>
      <c r="S224" s="21"/>
      <c r="T224" s="21"/>
      <c r="U224" s="21"/>
      <c r="V224" s="21"/>
      <c r="W224" s="21"/>
      <c r="X224" s="21"/>
      <c r="Y224" s="21"/>
      <c r="Z224" s="21"/>
      <c r="AA224" s="21"/>
      <c r="AB224" s="21"/>
      <c r="AC224" s="21"/>
      <c r="AD224" s="21"/>
      <c r="AE224" s="21"/>
      <c r="AF224" s="55" t="s">
        <v>940</v>
      </c>
      <c r="AG224" s="66"/>
      <c r="AH224" s="67"/>
    </row>
    <row r="225" spans="1:34" ht="30" customHeight="1" hidden="1">
      <c r="A225" s="17">
        <v>2</v>
      </c>
      <c r="B225" s="64" t="s">
        <v>141</v>
      </c>
      <c r="C225" s="22"/>
      <c r="D225" s="22"/>
      <c r="E225" s="22"/>
      <c r="F225" s="22"/>
      <c r="G225" s="22"/>
      <c r="H225" s="22"/>
      <c r="I225" s="22"/>
      <c r="J225" s="22"/>
      <c r="K225" s="22"/>
      <c r="L225" s="22"/>
      <c r="M225" s="22"/>
      <c r="N225" s="22"/>
      <c r="O225" s="58"/>
      <c r="P225" s="59"/>
      <c r="Q225" s="60"/>
      <c r="R225" s="22"/>
      <c r="S225" s="22"/>
      <c r="T225" s="22"/>
      <c r="U225" s="22"/>
      <c r="V225" s="22"/>
      <c r="W225" s="22"/>
      <c r="X225" s="22"/>
      <c r="Y225" s="22"/>
      <c r="Z225" s="22"/>
      <c r="AA225" s="22"/>
      <c r="AB225" s="22"/>
      <c r="AC225" s="22"/>
      <c r="AD225" s="22"/>
      <c r="AE225" s="22"/>
      <c r="AF225" s="68"/>
      <c r="AG225" s="69"/>
      <c r="AH225" s="70"/>
    </row>
    <row r="226" spans="1:34" ht="30" customHeight="1" hidden="1">
      <c r="A226" s="17">
        <v>2</v>
      </c>
      <c r="B226" s="65"/>
      <c r="C226" s="4">
        <v>20188</v>
      </c>
      <c r="D226" s="4">
        <v>1838</v>
      </c>
      <c r="E226" s="4"/>
      <c r="F226" s="4">
        <v>82</v>
      </c>
      <c r="G226" s="4">
        <f>C226-+SUM(D226:F226)</f>
        <v>18268</v>
      </c>
      <c r="H226" s="4">
        <v>18481</v>
      </c>
      <c r="I226" s="4">
        <v>1838</v>
      </c>
      <c r="J226" s="4"/>
      <c r="K226" s="4">
        <v>3682</v>
      </c>
      <c r="L226" s="4">
        <f>H226-+SUM(I226:K226)</f>
        <v>12961</v>
      </c>
      <c r="M226" s="4">
        <f>H226-C226</f>
        <v>-1707</v>
      </c>
      <c r="N226" s="4">
        <f>L226-G226</f>
        <v>-5307</v>
      </c>
      <c r="O226" s="61"/>
      <c r="P226" s="62"/>
      <c r="Q226" s="63"/>
      <c r="R226" s="4">
        <v>18481</v>
      </c>
      <c r="S226" s="4">
        <v>1838</v>
      </c>
      <c r="T226" s="4"/>
      <c r="U226" s="4">
        <v>3682</v>
      </c>
      <c r="V226" s="4">
        <f>R226-+SUM(S226:U226)</f>
        <v>12961</v>
      </c>
      <c r="W226" s="4">
        <f>R226-H226</f>
        <v>0</v>
      </c>
      <c r="X226" s="4">
        <f>V226-L226</f>
        <v>0</v>
      </c>
      <c r="Y226" s="4"/>
      <c r="Z226" s="4"/>
      <c r="AA226" s="4"/>
      <c r="AB226" s="4"/>
      <c r="AC226" s="4">
        <f>Y226-+SUM(Z226:AB226)</f>
        <v>0</v>
      </c>
      <c r="AD226" s="4">
        <f>Y226-R226</f>
        <v>-18481</v>
      </c>
      <c r="AE226" s="4">
        <f>AC226-V226</f>
        <v>-12961</v>
      </c>
      <c r="AF226" s="71"/>
      <c r="AG226" s="72"/>
      <c r="AH226" s="73"/>
    </row>
    <row r="227" spans="2:34" ht="30" customHeight="1" hidden="1">
      <c r="B227" s="21" t="s">
        <v>309</v>
      </c>
      <c r="C227" s="21"/>
      <c r="D227" s="21"/>
      <c r="E227" s="21"/>
      <c r="F227" s="21"/>
      <c r="G227" s="21"/>
      <c r="H227" s="21"/>
      <c r="I227" s="21"/>
      <c r="J227" s="21"/>
      <c r="K227" s="21"/>
      <c r="L227" s="21"/>
      <c r="M227" s="21"/>
      <c r="N227" s="21"/>
      <c r="O227" s="55"/>
      <c r="P227" s="56"/>
      <c r="Q227" s="57"/>
      <c r="R227" s="21"/>
      <c r="S227" s="21"/>
      <c r="T227" s="21"/>
      <c r="U227" s="21"/>
      <c r="V227" s="21"/>
      <c r="W227" s="21"/>
      <c r="X227" s="21"/>
      <c r="Y227" s="21"/>
      <c r="Z227" s="21"/>
      <c r="AA227" s="21"/>
      <c r="AB227" s="21"/>
      <c r="AC227" s="21"/>
      <c r="AD227" s="21"/>
      <c r="AE227" s="21"/>
      <c r="AF227" s="55"/>
      <c r="AG227" s="66"/>
      <c r="AH227" s="67"/>
    </row>
    <row r="228" spans="2:34" ht="30" customHeight="1" hidden="1">
      <c r="B228" s="64" t="s">
        <v>677</v>
      </c>
      <c r="C228" s="22"/>
      <c r="D228" s="22"/>
      <c r="E228" s="22"/>
      <c r="F228" s="22"/>
      <c r="G228" s="22"/>
      <c r="H228" s="22"/>
      <c r="I228" s="22"/>
      <c r="J228" s="22"/>
      <c r="K228" s="22"/>
      <c r="L228" s="22"/>
      <c r="M228" s="22"/>
      <c r="N228" s="22"/>
      <c r="O228" s="58"/>
      <c r="P228" s="59"/>
      <c r="Q228" s="60"/>
      <c r="R228" s="22"/>
      <c r="S228" s="22"/>
      <c r="T228" s="22"/>
      <c r="U228" s="22"/>
      <c r="V228" s="22"/>
      <c r="W228" s="22"/>
      <c r="X228" s="22"/>
      <c r="Y228" s="22"/>
      <c r="Z228" s="22"/>
      <c r="AA228" s="22"/>
      <c r="AB228" s="22"/>
      <c r="AC228" s="22"/>
      <c r="AD228" s="22"/>
      <c r="AE228" s="22"/>
      <c r="AF228" s="68"/>
      <c r="AG228" s="69"/>
      <c r="AH228" s="70"/>
    </row>
    <row r="229" spans="2:34" ht="30" customHeight="1" hidden="1">
      <c r="B229" s="65"/>
      <c r="C229" s="4">
        <f aca="true" t="shared" si="10" ref="C229:N229">SUBTOTAL(9,C223:C226)</f>
        <v>26385</v>
      </c>
      <c r="D229" s="4">
        <f t="shared" si="10"/>
        <v>1838</v>
      </c>
      <c r="E229" s="4">
        <f t="shared" si="10"/>
        <v>0</v>
      </c>
      <c r="F229" s="4">
        <f t="shared" si="10"/>
        <v>82</v>
      </c>
      <c r="G229" s="4">
        <f t="shared" si="10"/>
        <v>24465</v>
      </c>
      <c r="H229" s="4">
        <f>SUBTOTAL(9,H223:H226)</f>
        <v>24146</v>
      </c>
      <c r="I229" s="4">
        <f>SUBTOTAL(9,I223:I226)</f>
        <v>1838</v>
      </c>
      <c r="J229" s="4">
        <f>SUBTOTAL(9,J223:J226)</f>
        <v>0</v>
      </c>
      <c r="K229" s="4">
        <f>SUBTOTAL(9,K223:K226)</f>
        <v>3682</v>
      </c>
      <c r="L229" s="4">
        <f t="shared" si="10"/>
        <v>18626</v>
      </c>
      <c r="M229" s="4">
        <f t="shared" si="10"/>
        <v>-2239</v>
      </c>
      <c r="N229" s="4">
        <f t="shared" si="10"/>
        <v>-5839</v>
      </c>
      <c r="O229" s="61"/>
      <c r="P229" s="62"/>
      <c r="Q229" s="63"/>
      <c r="R229" s="4">
        <f>SUBTOTAL(9,R223:R226)</f>
        <v>24146</v>
      </c>
      <c r="S229" s="4">
        <f>SUBTOTAL(9,S223:S226)</f>
        <v>1838</v>
      </c>
      <c r="T229" s="4">
        <f>SUBTOTAL(9,T223:T226)</f>
        <v>0</v>
      </c>
      <c r="U229" s="4">
        <f>SUBTOTAL(9,U223:U226)</f>
        <v>3682</v>
      </c>
      <c r="V229" s="4">
        <f>SUBTOTAL(9,V223:V226)</f>
        <v>18626</v>
      </c>
      <c r="W229" s="4">
        <f aca="true" t="shared" si="11" ref="W229:AB229">SUBTOTAL(9,W223:W226)</f>
        <v>0</v>
      </c>
      <c r="X229" s="4">
        <f t="shared" si="11"/>
        <v>0</v>
      </c>
      <c r="Y229" s="4">
        <f t="shared" si="11"/>
        <v>0</v>
      </c>
      <c r="Z229" s="4">
        <f t="shared" si="11"/>
        <v>0</v>
      </c>
      <c r="AA229" s="4">
        <f t="shared" si="11"/>
        <v>0</v>
      </c>
      <c r="AB229" s="4">
        <f t="shared" si="11"/>
        <v>0</v>
      </c>
      <c r="AC229" s="4">
        <f>SUBTOTAL(9,AC223:AC226)</f>
        <v>0</v>
      </c>
      <c r="AD229" s="4">
        <f>SUBTOTAL(9,AD223:AD226)</f>
        <v>-24146</v>
      </c>
      <c r="AE229" s="4">
        <f>SUBTOTAL(9,AE223:AE226)</f>
        <v>-18626</v>
      </c>
      <c r="AF229" s="71"/>
      <c r="AG229" s="72"/>
      <c r="AH229" s="73"/>
    </row>
    <row r="230" spans="1:34" ht="30" customHeight="1" hidden="1">
      <c r="A230" s="17">
        <v>2</v>
      </c>
      <c r="B230" s="21" t="s">
        <v>1407</v>
      </c>
      <c r="C230" s="21"/>
      <c r="D230" s="21"/>
      <c r="E230" s="21"/>
      <c r="F230" s="21"/>
      <c r="G230" s="21"/>
      <c r="H230" s="21"/>
      <c r="I230" s="21"/>
      <c r="J230" s="21"/>
      <c r="K230" s="21"/>
      <c r="L230" s="21"/>
      <c r="M230" s="21"/>
      <c r="N230" s="21"/>
      <c r="O230" s="55" t="s">
        <v>89</v>
      </c>
      <c r="P230" s="56"/>
      <c r="Q230" s="57"/>
      <c r="R230" s="21"/>
      <c r="S230" s="21"/>
      <c r="T230" s="21"/>
      <c r="U230" s="21"/>
      <c r="V230" s="21"/>
      <c r="W230" s="21"/>
      <c r="X230" s="21"/>
      <c r="Y230" s="21"/>
      <c r="Z230" s="21"/>
      <c r="AA230" s="21"/>
      <c r="AB230" s="21"/>
      <c r="AC230" s="21"/>
      <c r="AD230" s="21"/>
      <c r="AE230" s="21"/>
      <c r="AF230" s="55" t="s">
        <v>330</v>
      </c>
      <c r="AG230" s="66"/>
      <c r="AH230" s="67"/>
    </row>
    <row r="231" spans="1:34" ht="30" customHeight="1" hidden="1">
      <c r="A231" s="17">
        <v>2</v>
      </c>
      <c r="B231" s="64" t="s">
        <v>140</v>
      </c>
      <c r="C231" s="22"/>
      <c r="D231" s="22"/>
      <c r="E231" s="22"/>
      <c r="F231" s="22"/>
      <c r="G231" s="22"/>
      <c r="H231" s="22"/>
      <c r="I231" s="22"/>
      <c r="J231" s="22"/>
      <c r="K231" s="22"/>
      <c r="L231" s="22"/>
      <c r="M231" s="22"/>
      <c r="N231" s="22"/>
      <c r="O231" s="58"/>
      <c r="P231" s="59"/>
      <c r="Q231" s="60"/>
      <c r="R231" s="22"/>
      <c r="S231" s="22"/>
      <c r="T231" s="22"/>
      <c r="U231" s="22"/>
      <c r="V231" s="22"/>
      <c r="W231" s="22"/>
      <c r="X231" s="22"/>
      <c r="Y231" s="22"/>
      <c r="Z231" s="22"/>
      <c r="AA231" s="22"/>
      <c r="AB231" s="22"/>
      <c r="AC231" s="22"/>
      <c r="AD231" s="22"/>
      <c r="AE231" s="22"/>
      <c r="AF231" s="68"/>
      <c r="AG231" s="69"/>
      <c r="AH231" s="70"/>
    </row>
    <row r="232" spans="1:34" ht="30" customHeight="1" hidden="1">
      <c r="A232" s="17">
        <v>2</v>
      </c>
      <c r="B232" s="65"/>
      <c r="C232" s="4">
        <v>129057</v>
      </c>
      <c r="D232" s="4">
        <v>15001</v>
      </c>
      <c r="E232" s="4"/>
      <c r="F232" s="4"/>
      <c r="G232" s="4">
        <f>C232-+SUM(D232:F232)</f>
        <v>114056</v>
      </c>
      <c r="H232" s="4">
        <v>128669</v>
      </c>
      <c r="I232" s="4">
        <v>14808</v>
      </c>
      <c r="J232" s="4"/>
      <c r="K232" s="4"/>
      <c r="L232" s="4">
        <f>H232-+SUM(I232:K232)</f>
        <v>113861</v>
      </c>
      <c r="M232" s="4">
        <f>H232-C232</f>
        <v>-388</v>
      </c>
      <c r="N232" s="4">
        <f>L232-G232</f>
        <v>-195</v>
      </c>
      <c r="O232" s="61"/>
      <c r="P232" s="62"/>
      <c r="Q232" s="63"/>
      <c r="R232" s="4">
        <v>128669</v>
      </c>
      <c r="S232" s="4">
        <v>14808</v>
      </c>
      <c r="T232" s="4"/>
      <c r="U232" s="4"/>
      <c r="V232" s="4">
        <f>R232-+SUM(S232:U232)</f>
        <v>113861</v>
      </c>
      <c r="W232" s="4">
        <f>R232-H232</f>
        <v>0</v>
      </c>
      <c r="X232" s="4">
        <f>V232-L232</f>
        <v>0</v>
      </c>
      <c r="Y232" s="4"/>
      <c r="Z232" s="4"/>
      <c r="AA232" s="4"/>
      <c r="AB232" s="4"/>
      <c r="AC232" s="4">
        <f>Y232-+SUM(Z232:AB232)</f>
        <v>0</v>
      </c>
      <c r="AD232" s="4">
        <f>Y232-R232</f>
        <v>-128669</v>
      </c>
      <c r="AE232" s="4">
        <f>AC232-V232</f>
        <v>-113861</v>
      </c>
      <c r="AF232" s="71"/>
      <c r="AG232" s="72"/>
      <c r="AH232" s="73"/>
    </row>
    <row r="233" spans="1:34" ht="30" customHeight="1" hidden="1">
      <c r="A233" s="17">
        <v>2</v>
      </c>
      <c r="B233" s="21" t="s">
        <v>1407</v>
      </c>
      <c r="C233" s="21"/>
      <c r="D233" s="21"/>
      <c r="E233" s="21"/>
      <c r="F233" s="21"/>
      <c r="G233" s="21"/>
      <c r="H233" s="21"/>
      <c r="I233" s="21"/>
      <c r="J233" s="21"/>
      <c r="K233" s="21"/>
      <c r="L233" s="21"/>
      <c r="M233" s="21"/>
      <c r="N233" s="21"/>
      <c r="O233" s="55" t="s">
        <v>90</v>
      </c>
      <c r="P233" s="56"/>
      <c r="Q233" s="57"/>
      <c r="R233" s="21"/>
      <c r="S233" s="21"/>
      <c r="T233" s="21"/>
      <c r="U233" s="21"/>
      <c r="V233" s="21"/>
      <c r="W233" s="21"/>
      <c r="X233" s="21"/>
      <c r="Y233" s="21"/>
      <c r="Z233" s="21"/>
      <c r="AA233" s="21"/>
      <c r="AB233" s="21"/>
      <c r="AC233" s="21"/>
      <c r="AD233" s="21"/>
      <c r="AE233" s="21"/>
      <c r="AF233" s="55" t="s">
        <v>875</v>
      </c>
      <c r="AG233" s="66"/>
      <c r="AH233" s="67"/>
    </row>
    <row r="234" spans="1:34" ht="30" customHeight="1" hidden="1">
      <c r="A234" s="17">
        <v>2</v>
      </c>
      <c r="B234" s="64" t="s">
        <v>1256</v>
      </c>
      <c r="C234" s="22"/>
      <c r="D234" s="22"/>
      <c r="E234" s="22"/>
      <c r="F234" s="22"/>
      <c r="G234" s="22"/>
      <c r="H234" s="22"/>
      <c r="I234" s="22"/>
      <c r="J234" s="22"/>
      <c r="K234" s="22"/>
      <c r="L234" s="22"/>
      <c r="M234" s="22"/>
      <c r="N234" s="22"/>
      <c r="O234" s="58"/>
      <c r="P234" s="59"/>
      <c r="Q234" s="60"/>
      <c r="R234" s="22"/>
      <c r="S234" s="22"/>
      <c r="T234" s="22"/>
      <c r="U234" s="22"/>
      <c r="V234" s="22"/>
      <c r="W234" s="22"/>
      <c r="X234" s="22"/>
      <c r="Y234" s="22"/>
      <c r="Z234" s="22"/>
      <c r="AA234" s="22"/>
      <c r="AB234" s="22"/>
      <c r="AC234" s="22"/>
      <c r="AD234" s="22"/>
      <c r="AE234" s="22"/>
      <c r="AF234" s="68"/>
      <c r="AG234" s="69"/>
      <c r="AH234" s="70"/>
    </row>
    <row r="235" spans="1:34" ht="30" customHeight="1" hidden="1">
      <c r="A235" s="17">
        <v>2</v>
      </c>
      <c r="B235" s="65"/>
      <c r="C235" s="4">
        <v>198062</v>
      </c>
      <c r="D235" s="4">
        <v>140936</v>
      </c>
      <c r="E235" s="4"/>
      <c r="F235" s="4"/>
      <c r="G235" s="4">
        <f>C235-+SUM(D235:F235)</f>
        <v>57126</v>
      </c>
      <c r="H235" s="4">
        <v>157895</v>
      </c>
      <c r="I235" s="4">
        <v>117500</v>
      </c>
      <c r="J235" s="4"/>
      <c r="K235" s="4">
        <v>3436</v>
      </c>
      <c r="L235" s="4">
        <f>H235-+SUM(I235:K235)</f>
        <v>36959</v>
      </c>
      <c r="M235" s="4">
        <f>H235-C235</f>
        <v>-40167</v>
      </c>
      <c r="N235" s="4">
        <f>L235-G235</f>
        <v>-20167</v>
      </c>
      <c r="O235" s="61"/>
      <c r="P235" s="62"/>
      <c r="Q235" s="63"/>
      <c r="R235" s="4">
        <v>157895</v>
      </c>
      <c r="S235" s="4">
        <v>117500</v>
      </c>
      <c r="T235" s="4"/>
      <c r="U235" s="4">
        <v>3436</v>
      </c>
      <c r="V235" s="4">
        <f>R235-+SUM(S235:U235)</f>
        <v>36959</v>
      </c>
      <c r="W235" s="4">
        <f>R235-H235</f>
        <v>0</v>
      </c>
      <c r="X235" s="4">
        <f>V235-L235</f>
        <v>0</v>
      </c>
      <c r="Y235" s="4"/>
      <c r="Z235" s="4"/>
      <c r="AA235" s="4"/>
      <c r="AB235" s="4"/>
      <c r="AC235" s="4">
        <f>Y235-+SUM(Z235:AB235)</f>
        <v>0</v>
      </c>
      <c r="AD235" s="4">
        <f>Y235-R235</f>
        <v>-157895</v>
      </c>
      <c r="AE235" s="4">
        <f>AC235-V235</f>
        <v>-36959</v>
      </c>
      <c r="AF235" s="71"/>
      <c r="AG235" s="72"/>
      <c r="AH235" s="73"/>
    </row>
    <row r="236" spans="1:34" ht="30" customHeight="1" hidden="1">
      <c r="A236" s="17">
        <v>2</v>
      </c>
      <c r="B236" s="21" t="s">
        <v>1407</v>
      </c>
      <c r="C236" s="21"/>
      <c r="D236" s="21"/>
      <c r="E236" s="21"/>
      <c r="F236" s="21"/>
      <c r="G236" s="21"/>
      <c r="H236" s="21"/>
      <c r="I236" s="21"/>
      <c r="J236" s="21"/>
      <c r="K236" s="21"/>
      <c r="L236" s="21"/>
      <c r="M236" s="21"/>
      <c r="N236" s="21"/>
      <c r="O236" s="55" t="s">
        <v>91</v>
      </c>
      <c r="P236" s="56"/>
      <c r="Q236" s="57"/>
      <c r="R236" s="21"/>
      <c r="S236" s="21"/>
      <c r="T236" s="21"/>
      <c r="U236" s="21"/>
      <c r="V236" s="21"/>
      <c r="W236" s="21"/>
      <c r="X236" s="21"/>
      <c r="Y236" s="21"/>
      <c r="Z236" s="21"/>
      <c r="AA236" s="21"/>
      <c r="AB236" s="21"/>
      <c r="AC236" s="21"/>
      <c r="AD236" s="21"/>
      <c r="AE236" s="21"/>
      <c r="AF236" s="55" t="s">
        <v>876</v>
      </c>
      <c r="AG236" s="66"/>
      <c r="AH236" s="67"/>
    </row>
    <row r="237" spans="1:34" ht="30" customHeight="1" hidden="1">
      <c r="A237" s="17">
        <v>2</v>
      </c>
      <c r="B237" s="64" t="s">
        <v>483</v>
      </c>
      <c r="C237" s="22"/>
      <c r="D237" s="22"/>
      <c r="E237" s="22"/>
      <c r="F237" s="22"/>
      <c r="G237" s="22"/>
      <c r="H237" s="22"/>
      <c r="I237" s="22"/>
      <c r="J237" s="22"/>
      <c r="K237" s="22"/>
      <c r="L237" s="22"/>
      <c r="M237" s="22"/>
      <c r="N237" s="22"/>
      <c r="O237" s="58"/>
      <c r="P237" s="59"/>
      <c r="Q237" s="60"/>
      <c r="R237" s="22"/>
      <c r="S237" s="22"/>
      <c r="T237" s="22"/>
      <c r="U237" s="22"/>
      <c r="V237" s="22"/>
      <c r="W237" s="22"/>
      <c r="X237" s="22"/>
      <c r="Y237" s="22"/>
      <c r="Z237" s="22"/>
      <c r="AA237" s="22"/>
      <c r="AB237" s="22"/>
      <c r="AC237" s="22"/>
      <c r="AD237" s="22"/>
      <c r="AE237" s="22"/>
      <c r="AF237" s="68"/>
      <c r="AG237" s="69"/>
      <c r="AH237" s="70"/>
    </row>
    <row r="238" spans="1:34" ht="30" customHeight="1" hidden="1">
      <c r="A238" s="17">
        <v>2</v>
      </c>
      <c r="B238" s="65"/>
      <c r="C238" s="4">
        <v>30164</v>
      </c>
      <c r="D238" s="4">
        <v>2458</v>
      </c>
      <c r="E238" s="4"/>
      <c r="F238" s="4"/>
      <c r="G238" s="4">
        <f>C238-+SUM(D238:F238)</f>
        <v>27706</v>
      </c>
      <c r="H238" s="4">
        <v>18676</v>
      </c>
      <c r="I238" s="4">
        <v>4917</v>
      </c>
      <c r="J238" s="4"/>
      <c r="K238" s="4"/>
      <c r="L238" s="4">
        <f>H238-+SUM(I238:K238)</f>
        <v>13759</v>
      </c>
      <c r="M238" s="4">
        <f>H238-C238</f>
        <v>-11488</v>
      </c>
      <c r="N238" s="4">
        <f>L238-G238</f>
        <v>-13947</v>
      </c>
      <c r="O238" s="61"/>
      <c r="P238" s="62"/>
      <c r="Q238" s="63"/>
      <c r="R238" s="4">
        <v>18676</v>
      </c>
      <c r="S238" s="4">
        <v>4917</v>
      </c>
      <c r="T238" s="4"/>
      <c r="U238" s="4"/>
      <c r="V238" s="4">
        <f>R238-+SUM(S238:U238)</f>
        <v>13759</v>
      </c>
      <c r="W238" s="4">
        <f>R238-H238</f>
        <v>0</v>
      </c>
      <c r="X238" s="4">
        <f>V238-L238</f>
        <v>0</v>
      </c>
      <c r="Y238" s="4"/>
      <c r="Z238" s="4"/>
      <c r="AA238" s="4"/>
      <c r="AB238" s="4"/>
      <c r="AC238" s="4">
        <f>Y238-+SUM(Z238:AB238)</f>
        <v>0</v>
      </c>
      <c r="AD238" s="4">
        <f>Y238-R238</f>
        <v>-18676</v>
      </c>
      <c r="AE238" s="4">
        <f>AC238-V238</f>
        <v>-13759</v>
      </c>
      <c r="AF238" s="71"/>
      <c r="AG238" s="72"/>
      <c r="AH238" s="73"/>
    </row>
    <row r="239" spans="1:34" ht="30" customHeight="1" hidden="1">
      <c r="A239" s="17">
        <v>2</v>
      </c>
      <c r="B239" s="21" t="s">
        <v>1407</v>
      </c>
      <c r="C239" s="21"/>
      <c r="D239" s="21"/>
      <c r="E239" s="21"/>
      <c r="F239" s="21"/>
      <c r="G239" s="21"/>
      <c r="H239" s="21"/>
      <c r="I239" s="21"/>
      <c r="J239" s="21"/>
      <c r="K239" s="21"/>
      <c r="L239" s="21"/>
      <c r="M239" s="21"/>
      <c r="N239" s="21"/>
      <c r="O239" s="55" t="s">
        <v>967</v>
      </c>
      <c r="P239" s="56"/>
      <c r="Q239" s="57"/>
      <c r="R239" s="21"/>
      <c r="S239" s="21"/>
      <c r="T239" s="21"/>
      <c r="U239" s="21"/>
      <c r="V239" s="21"/>
      <c r="W239" s="21"/>
      <c r="X239" s="21"/>
      <c r="Y239" s="21"/>
      <c r="Z239" s="21"/>
      <c r="AA239" s="21"/>
      <c r="AB239" s="21"/>
      <c r="AC239" s="21"/>
      <c r="AD239" s="21"/>
      <c r="AE239" s="21"/>
      <c r="AF239" s="55" t="s">
        <v>448</v>
      </c>
      <c r="AG239" s="66"/>
      <c r="AH239" s="67"/>
    </row>
    <row r="240" spans="1:34" ht="30" customHeight="1" hidden="1">
      <c r="A240" s="17">
        <v>2</v>
      </c>
      <c r="B240" s="64" t="s">
        <v>742</v>
      </c>
      <c r="C240" s="22"/>
      <c r="D240" s="22"/>
      <c r="E240" s="22"/>
      <c r="F240" s="22"/>
      <c r="G240" s="22"/>
      <c r="H240" s="22"/>
      <c r="I240" s="22"/>
      <c r="J240" s="22"/>
      <c r="K240" s="22"/>
      <c r="L240" s="22"/>
      <c r="M240" s="22"/>
      <c r="N240" s="22"/>
      <c r="O240" s="58"/>
      <c r="P240" s="59"/>
      <c r="Q240" s="60"/>
      <c r="R240" s="22"/>
      <c r="S240" s="22"/>
      <c r="T240" s="22"/>
      <c r="U240" s="22"/>
      <c r="V240" s="22"/>
      <c r="W240" s="22"/>
      <c r="X240" s="22"/>
      <c r="Y240" s="22"/>
      <c r="Z240" s="22"/>
      <c r="AA240" s="22"/>
      <c r="AB240" s="22"/>
      <c r="AC240" s="22"/>
      <c r="AD240" s="22"/>
      <c r="AE240" s="22"/>
      <c r="AF240" s="68"/>
      <c r="AG240" s="69"/>
      <c r="AH240" s="70"/>
    </row>
    <row r="241" spans="1:34" ht="30" customHeight="1" hidden="1">
      <c r="A241" s="17">
        <v>2</v>
      </c>
      <c r="B241" s="65"/>
      <c r="C241" s="4">
        <v>56345</v>
      </c>
      <c r="D241" s="4">
        <v>28172</v>
      </c>
      <c r="E241" s="4"/>
      <c r="F241" s="4"/>
      <c r="G241" s="4">
        <f>C241-+SUM(D241:F241)</f>
        <v>28173</v>
      </c>
      <c r="H241" s="4">
        <v>77403</v>
      </c>
      <c r="I241" s="4">
        <v>77403</v>
      </c>
      <c r="J241" s="4"/>
      <c r="K241" s="4"/>
      <c r="L241" s="4">
        <f>H241-+SUM(I241:K241)</f>
        <v>0</v>
      </c>
      <c r="M241" s="4">
        <f>H241-C241</f>
        <v>21058</v>
      </c>
      <c r="N241" s="4">
        <f>L241-G241</f>
        <v>-28173</v>
      </c>
      <c r="O241" s="61"/>
      <c r="P241" s="62"/>
      <c r="Q241" s="63"/>
      <c r="R241" s="4">
        <v>77403</v>
      </c>
      <c r="S241" s="4">
        <v>77403</v>
      </c>
      <c r="T241" s="4"/>
      <c r="U241" s="4"/>
      <c r="V241" s="4">
        <f>R241-+SUM(S241:U241)</f>
        <v>0</v>
      </c>
      <c r="W241" s="4">
        <f>R241-H241</f>
        <v>0</v>
      </c>
      <c r="X241" s="4">
        <f>V241-L241</f>
        <v>0</v>
      </c>
      <c r="Y241" s="4"/>
      <c r="Z241" s="4"/>
      <c r="AA241" s="4"/>
      <c r="AB241" s="4"/>
      <c r="AC241" s="4">
        <f>Y241-+SUM(Z241:AB241)</f>
        <v>0</v>
      </c>
      <c r="AD241" s="4">
        <f>Y241-R241</f>
        <v>-77403</v>
      </c>
      <c r="AE241" s="4">
        <f>AC241-V241</f>
        <v>0</v>
      </c>
      <c r="AF241" s="71"/>
      <c r="AG241" s="72"/>
      <c r="AH241" s="73"/>
    </row>
    <row r="242" spans="1:34" ht="30" customHeight="1" hidden="1">
      <c r="A242" s="17">
        <v>2</v>
      </c>
      <c r="B242" s="21" t="s">
        <v>1407</v>
      </c>
      <c r="C242" s="21"/>
      <c r="D242" s="21"/>
      <c r="E242" s="21"/>
      <c r="F242" s="21"/>
      <c r="G242" s="21"/>
      <c r="H242" s="21"/>
      <c r="I242" s="21"/>
      <c r="J242" s="21"/>
      <c r="K242" s="21"/>
      <c r="L242" s="21"/>
      <c r="M242" s="21"/>
      <c r="N242" s="21"/>
      <c r="O242" s="55"/>
      <c r="P242" s="56"/>
      <c r="Q242" s="57"/>
      <c r="R242" s="21"/>
      <c r="S242" s="21"/>
      <c r="T242" s="21"/>
      <c r="U242" s="21"/>
      <c r="V242" s="21"/>
      <c r="W242" s="21"/>
      <c r="X242" s="21"/>
      <c r="Y242" s="21"/>
      <c r="Z242" s="21"/>
      <c r="AA242" s="21"/>
      <c r="AB242" s="21"/>
      <c r="AC242" s="21"/>
      <c r="AD242" s="21"/>
      <c r="AE242" s="21"/>
      <c r="AF242" s="55" t="s">
        <v>247</v>
      </c>
      <c r="AG242" s="66"/>
      <c r="AH242" s="67"/>
    </row>
    <row r="243" spans="1:34" ht="30" customHeight="1" hidden="1">
      <c r="A243" s="17">
        <v>2</v>
      </c>
      <c r="B243" s="64" t="s">
        <v>157</v>
      </c>
      <c r="C243" s="22"/>
      <c r="D243" s="22"/>
      <c r="E243" s="22"/>
      <c r="F243" s="22"/>
      <c r="G243" s="22"/>
      <c r="H243" s="22"/>
      <c r="I243" s="22"/>
      <c r="J243" s="22"/>
      <c r="K243" s="22"/>
      <c r="L243" s="22"/>
      <c r="M243" s="22"/>
      <c r="N243" s="22"/>
      <c r="O243" s="58"/>
      <c r="P243" s="59"/>
      <c r="Q243" s="60"/>
      <c r="R243" s="22"/>
      <c r="S243" s="22"/>
      <c r="T243" s="22"/>
      <c r="U243" s="22"/>
      <c r="V243" s="22"/>
      <c r="W243" s="22"/>
      <c r="X243" s="22"/>
      <c r="Y243" s="22"/>
      <c r="Z243" s="22"/>
      <c r="AA243" s="22"/>
      <c r="AB243" s="22"/>
      <c r="AC243" s="22"/>
      <c r="AD243" s="22"/>
      <c r="AE243" s="22"/>
      <c r="AF243" s="68"/>
      <c r="AG243" s="69"/>
      <c r="AH243" s="70"/>
    </row>
    <row r="244" spans="1:34" ht="30" customHeight="1" hidden="1">
      <c r="A244" s="17">
        <v>2</v>
      </c>
      <c r="B244" s="65"/>
      <c r="C244" s="4">
        <v>520</v>
      </c>
      <c r="D244" s="4"/>
      <c r="E244" s="4"/>
      <c r="F244" s="4">
        <v>768</v>
      </c>
      <c r="G244" s="4">
        <f>C244-+SUM(D244:F244)</f>
        <v>-248</v>
      </c>
      <c r="H244" s="4">
        <v>520</v>
      </c>
      <c r="I244" s="4"/>
      <c r="J244" s="4"/>
      <c r="K244" s="4">
        <v>768</v>
      </c>
      <c r="L244" s="4">
        <f>H244-+SUM(I244:K244)</f>
        <v>-248</v>
      </c>
      <c r="M244" s="4">
        <f>H244-C244</f>
        <v>0</v>
      </c>
      <c r="N244" s="4">
        <f>L244-G244</f>
        <v>0</v>
      </c>
      <c r="O244" s="61"/>
      <c r="P244" s="62"/>
      <c r="Q244" s="63"/>
      <c r="R244" s="4">
        <v>520</v>
      </c>
      <c r="S244" s="4"/>
      <c r="T244" s="4"/>
      <c r="U244" s="4">
        <v>768</v>
      </c>
      <c r="V244" s="4">
        <f>R244-+SUM(S244:U244)</f>
        <v>-248</v>
      </c>
      <c r="W244" s="4">
        <f>R244-H244</f>
        <v>0</v>
      </c>
      <c r="X244" s="4">
        <f>V244-L244</f>
        <v>0</v>
      </c>
      <c r="Y244" s="4"/>
      <c r="Z244" s="4"/>
      <c r="AA244" s="4"/>
      <c r="AB244" s="4"/>
      <c r="AC244" s="4">
        <f>Y244-+SUM(Z244:AB244)</f>
        <v>0</v>
      </c>
      <c r="AD244" s="4">
        <f>Y244-R244</f>
        <v>-520</v>
      </c>
      <c r="AE244" s="4">
        <f>AC244-V244</f>
        <v>248</v>
      </c>
      <c r="AF244" s="71"/>
      <c r="AG244" s="72"/>
      <c r="AH244" s="73"/>
    </row>
    <row r="245" spans="1:34" ht="30" customHeight="1" hidden="1">
      <c r="A245" s="17">
        <v>2</v>
      </c>
      <c r="B245" s="21" t="s">
        <v>1407</v>
      </c>
      <c r="C245" s="21"/>
      <c r="D245" s="21"/>
      <c r="E245" s="21"/>
      <c r="F245" s="21"/>
      <c r="G245" s="21"/>
      <c r="H245" s="21"/>
      <c r="I245" s="21"/>
      <c r="J245" s="21"/>
      <c r="K245" s="21"/>
      <c r="L245" s="21"/>
      <c r="M245" s="21"/>
      <c r="N245" s="21"/>
      <c r="O245" s="55"/>
      <c r="P245" s="56"/>
      <c r="Q245" s="57"/>
      <c r="R245" s="21"/>
      <c r="S245" s="21"/>
      <c r="T245" s="21"/>
      <c r="U245" s="21"/>
      <c r="V245" s="21"/>
      <c r="W245" s="21"/>
      <c r="X245" s="21"/>
      <c r="Y245" s="21"/>
      <c r="Z245" s="21"/>
      <c r="AA245" s="21"/>
      <c r="AB245" s="21"/>
      <c r="AC245" s="21"/>
      <c r="AD245" s="21"/>
      <c r="AE245" s="21"/>
      <c r="AF245" s="55" t="s">
        <v>248</v>
      </c>
      <c r="AG245" s="66"/>
      <c r="AH245" s="67"/>
    </row>
    <row r="246" spans="1:34" ht="30" customHeight="1" hidden="1">
      <c r="A246" s="17">
        <v>2</v>
      </c>
      <c r="B246" s="64" t="s">
        <v>743</v>
      </c>
      <c r="C246" s="22"/>
      <c r="D246" s="22"/>
      <c r="E246" s="22"/>
      <c r="F246" s="22"/>
      <c r="G246" s="22"/>
      <c r="H246" s="22"/>
      <c r="I246" s="22"/>
      <c r="J246" s="22"/>
      <c r="K246" s="22"/>
      <c r="L246" s="22"/>
      <c r="M246" s="22"/>
      <c r="N246" s="22"/>
      <c r="O246" s="58"/>
      <c r="P246" s="59"/>
      <c r="Q246" s="60"/>
      <c r="R246" s="22"/>
      <c r="S246" s="22"/>
      <c r="T246" s="22"/>
      <c r="U246" s="22"/>
      <c r="V246" s="22"/>
      <c r="W246" s="22"/>
      <c r="X246" s="22"/>
      <c r="Y246" s="22"/>
      <c r="Z246" s="22"/>
      <c r="AA246" s="22"/>
      <c r="AB246" s="22"/>
      <c r="AC246" s="22"/>
      <c r="AD246" s="22"/>
      <c r="AE246" s="22"/>
      <c r="AF246" s="68"/>
      <c r="AG246" s="69"/>
      <c r="AH246" s="70"/>
    </row>
    <row r="247" spans="1:34" ht="30" customHeight="1" hidden="1">
      <c r="A247" s="17">
        <v>2</v>
      </c>
      <c r="B247" s="65"/>
      <c r="C247" s="4">
        <v>29292</v>
      </c>
      <c r="D247" s="4">
        <v>29292</v>
      </c>
      <c r="E247" s="4"/>
      <c r="F247" s="4"/>
      <c r="G247" s="4">
        <f>C247-+SUM(D247:F247)</f>
        <v>0</v>
      </c>
      <c r="H247" s="4">
        <v>29292</v>
      </c>
      <c r="I247" s="4">
        <v>29292</v>
      </c>
      <c r="J247" s="4"/>
      <c r="K247" s="4"/>
      <c r="L247" s="4">
        <f>H247-+SUM(I247:K247)</f>
        <v>0</v>
      </c>
      <c r="M247" s="4">
        <f>H247-C247</f>
        <v>0</v>
      </c>
      <c r="N247" s="4">
        <f>L247-G247</f>
        <v>0</v>
      </c>
      <c r="O247" s="61"/>
      <c r="P247" s="62"/>
      <c r="Q247" s="63"/>
      <c r="R247" s="4">
        <v>29292</v>
      </c>
      <c r="S247" s="4">
        <v>29292</v>
      </c>
      <c r="T247" s="4"/>
      <c r="U247" s="4"/>
      <c r="V247" s="4">
        <f>R247-+SUM(S247:U247)</f>
        <v>0</v>
      </c>
      <c r="W247" s="4">
        <f>R247-H247</f>
        <v>0</v>
      </c>
      <c r="X247" s="4">
        <f>V247-L247</f>
        <v>0</v>
      </c>
      <c r="Y247" s="4"/>
      <c r="Z247" s="4"/>
      <c r="AA247" s="4"/>
      <c r="AB247" s="4"/>
      <c r="AC247" s="4">
        <f>Y247-+SUM(Z247:AB247)</f>
        <v>0</v>
      </c>
      <c r="AD247" s="4">
        <f>Y247-R247</f>
        <v>-29292</v>
      </c>
      <c r="AE247" s="4">
        <f>AC247-V247</f>
        <v>0</v>
      </c>
      <c r="AF247" s="71"/>
      <c r="AG247" s="72"/>
      <c r="AH247" s="73"/>
    </row>
    <row r="248" spans="1:34" ht="30" customHeight="1" hidden="1">
      <c r="A248" s="17">
        <v>2</v>
      </c>
      <c r="B248" s="21" t="s">
        <v>1407</v>
      </c>
      <c r="C248" s="21"/>
      <c r="D248" s="21"/>
      <c r="E248" s="21"/>
      <c r="F248" s="21"/>
      <c r="G248" s="21"/>
      <c r="H248" s="21"/>
      <c r="I248" s="21"/>
      <c r="J248" s="21"/>
      <c r="K248" s="21"/>
      <c r="L248" s="21"/>
      <c r="M248" s="21"/>
      <c r="N248" s="21"/>
      <c r="O248" s="55"/>
      <c r="P248" s="56"/>
      <c r="Q248" s="57"/>
      <c r="R248" s="21"/>
      <c r="S248" s="21"/>
      <c r="T248" s="21"/>
      <c r="U248" s="21"/>
      <c r="V248" s="21"/>
      <c r="W248" s="21"/>
      <c r="X248" s="21"/>
      <c r="Y248" s="21"/>
      <c r="Z248" s="21"/>
      <c r="AA248" s="21"/>
      <c r="AB248" s="21"/>
      <c r="AC248" s="21"/>
      <c r="AD248" s="21"/>
      <c r="AE248" s="21"/>
      <c r="AF248" s="55" t="s">
        <v>249</v>
      </c>
      <c r="AG248" s="66"/>
      <c r="AH248" s="67"/>
    </row>
    <row r="249" spans="1:34" ht="30" customHeight="1" hidden="1">
      <c r="A249" s="17">
        <v>2</v>
      </c>
      <c r="B249" s="64" t="s">
        <v>744</v>
      </c>
      <c r="C249" s="22"/>
      <c r="D249" s="22"/>
      <c r="E249" s="22"/>
      <c r="F249" s="22"/>
      <c r="G249" s="22"/>
      <c r="H249" s="22"/>
      <c r="I249" s="22"/>
      <c r="J249" s="22"/>
      <c r="K249" s="22"/>
      <c r="L249" s="22"/>
      <c r="M249" s="22"/>
      <c r="N249" s="22"/>
      <c r="O249" s="58"/>
      <c r="P249" s="59"/>
      <c r="Q249" s="60"/>
      <c r="R249" s="22"/>
      <c r="S249" s="22"/>
      <c r="T249" s="22"/>
      <c r="U249" s="22"/>
      <c r="V249" s="22"/>
      <c r="W249" s="22"/>
      <c r="X249" s="22"/>
      <c r="Y249" s="22"/>
      <c r="Z249" s="22"/>
      <c r="AA249" s="22"/>
      <c r="AB249" s="22"/>
      <c r="AC249" s="22"/>
      <c r="AD249" s="22"/>
      <c r="AE249" s="22"/>
      <c r="AF249" s="68"/>
      <c r="AG249" s="69"/>
      <c r="AH249" s="70"/>
    </row>
    <row r="250" spans="1:34" ht="30" customHeight="1" hidden="1">
      <c r="A250" s="17">
        <v>2</v>
      </c>
      <c r="B250" s="65"/>
      <c r="C250" s="4">
        <v>50</v>
      </c>
      <c r="D250" s="4">
        <v>50</v>
      </c>
      <c r="E250" s="4"/>
      <c r="F250" s="4"/>
      <c r="G250" s="4">
        <f>C250-+SUM(D250:F250)</f>
        <v>0</v>
      </c>
      <c r="H250" s="4">
        <v>50</v>
      </c>
      <c r="I250" s="4">
        <v>50</v>
      </c>
      <c r="J250" s="4"/>
      <c r="K250" s="4"/>
      <c r="L250" s="4">
        <f>H250-+SUM(I250:K250)</f>
        <v>0</v>
      </c>
      <c r="M250" s="4">
        <f>H250-C250</f>
        <v>0</v>
      </c>
      <c r="N250" s="4">
        <f>L250-G250</f>
        <v>0</v>
      </c>
      <c r="O250" s="61"/>
      <c r="P250" s="62"/>
      <c r="Q250" s="63"/>
      <c r="R250" s="4">
        <v>50</v>
      </c>
      <c r="S250" s="4">
        <v>50</v>
      </c>
      <c r="T250" s="4"/>
      <c r="U250" s="4"/>
      <c r="V250" s="4">
        <f>R250-+SUM(S250:U250)</f>
        <v>0</v>
      </c>
      <c r="W250" s="4">
        <f>R250-H250</f>
        <v>0</v>
      </c>
      <c r="X250" s="4">
        <f>V250-L250</f>
        <v>0</v>
      </c>
      <c r="Y250" s="4"/>
      <c r="Z250" s="4"/>
      <c r="AA250" s="4"/>
      <c r="AB250" s="4"/>
      <c r="AC250" s="4">
        <f>Y250-+SUM(Z250:AB250)</f>
        <v>0</v>
      </c>
      <c r="AD250" s="4">
        <f>Y250-R250</f>
        <v>-50</v>
      </c>
      <c r="AE250" s="4">
        <f>AC250-V250</f>
        <v>0</v>
      </c>
      <c r="AF250" s="71"/>
      <c r="AG250" s="72"/>
      <c r="AH250" s="73"/>
    </row>
    <row r="251" spans="1:34" ht="30" customHeight="1" hidden="1">
      <c r="A251" s="17">
        <v>2</v>
      </c>
      <c r="B251" s="21" t="s">
        <v>1407</v>
      </c>
      <c r="C251" s="21"/>
      <c r="D251" s="21"/>
      <c r="E251" s="21"/>
      <c r="F251" s="21"/>
      <c r="G251" s="21"/>
      <c r="H251" s="21"/>
      <c r="I251" s="21"/>
      <c r="J251" s="21"/>
      <c r="K251" s="21"/>
      <c r="L251" s="21"/>
      <c r="M251" s="21"/>
      <c r="N251" s="21"/>
      <c r="O251" s="55"/>
      <c r="P251" s="56"/>
      <c r="Q251" s="57"/>
      <c r="R251" s="21"/>
      <c r="S251" s="21"/>
      <c r="T251" s="21"/>
      <c r="U251" s="21"/>
      <c r="V251" s="21"/>
      <c r="W251" s="21"/>
      <c r="X251" s="21"/>
      <c r="Y251" s="21"/>
      <c r="Z251" s="21"/>
      <c r="AA251" s="21"/>
      <c r="AB251" s="21"/>
      <c r="AC251" s="21"/>
      <c r="AD251" s="21"/>
      <c r="AE251" s="21"/>
      <c r="AF251" s="55" t="s">
        <v>191</v>
      </c>
      <c r="AG251" s="66"/>
      <c r="AH251" s="67"/>
    </row>
    <row r="252" spans="1:34" ht="30" customHeight="1" hidden="1">
      <c r="A252" s="17">
        <v>2</v>
      </c>
      <c r="B252" s="64" t="s">
        <v>1258</v>
      </c>
      <c r="C252" s="22"/>
      <c r="D252" s="22"/>
      <c r="E252" s="22"/>
      <c r="F252" s="22"/>
      <c r="G252" s="22"/>
      <c r="H252" s="22"/>
      <c r="I252" s="22"/>
      <c r="J252" s="22"/>
      <c r="K252" s="22"/>
      <c r="L252" s="22"/>
      <c r="M252" s="22"/>
      <c r="N252" s="22"/>
      <c r="O252" s="58"/>
      <c r="P252" s="59"/>
      <c r="Q252" s="60"/>
      <c r="R252" s="22"/>
      <c r="S252" s="22"/>
      <c r="T252" s="22"/>
      <c r="U252" s="22"/>
      <c r="V252" s="22"/>
      <c r="W252" s="22"/>
      <c r="X252" s="22"/>
      <c r="Y252" s="22"/>
      <c r="Z252" s="22"/>
      <c r="AA252" s="22"/>
      <c r="AB252" s="22"/>
      <c r="AC252" s="22"/>
      <c r="AD252" s="22"/>
      <c r="AE252" s="22"/>
      <c r="AF252" s="68"/>
      <c r="AG252" s="69"/>
      <c r="AH252" s="70"/>
    </row>
    <row r="253" spans="1:34" ht="30" customHeight="1" hidden="1">
      <c r="A253" s="17">
        <v>2</v>
      </c>
      <c r="B253" s="65"/>
      <c r="C253" s="4">
        <v>480</v>
      </c>
      <c r="D253" s="4">
        <v>480</v>
      </c>
      <c r="E253" s="4"/>
      <c r="F253" s="4"/>
      <c r="G253" s="4">
        <f>C253-+SUM(D253:F253)</f>
        <v>0</v>
      </c>
      <c r="H253" s="4">
        <v>480</v>
      </c>
      <c r="I253" s="4">
        <v>480</v>
      </c>
      <c r="J253" s="4"/>
      <c r="K253" s="4"/>
      <c r="L253" s="4">
        <f>H253-+SUM(I253:K253)</f>
        <v>0</v>
      </c>
      <c r="M253" s="4">
        <f>H253-C253</f>
        <v>0</v>
      </c>
      <c r="N253" s="4">
        <f>L253-G253</f>
        <v>0</v>
      </c>
      <c r="O253" s="61"/>
      <c r="P253" s="62"/>
      <c r="Q253" s="63"/>
      <c r="R253" s="4">
        <v>480</v>
      </c>
      <c r="S253" s="4">
        <v>480</v>
      </c>
      <c r="T253" s="4"/>
      <c r="U253" s="4"/>
      <c r="V253" s="4">
        <f>R253-+SUM(S253:U253)</f>
        <v>0</v>
      </c>
      <c r="W253" s="4">
        <f>R253-H253</f>
        <v>0</v>
      </c>
      <c r="X253" s="4">
        <f>V253-L253</f>
        <v>0</v>
      </c>
      <c r="Y253" s="4"/>
      <c r="Z253" s="4"/>
      <c r="AA253" s="4"/>
      <c r="AB253" s="4"/>
      <c r="AC253" s="4">
        <f>Y253-+SUM(Z253:AB253)</f>
        <v>0</v>
      </c>
      <c r="AD253" s="4">
        <f>Y253-R253</f>
        <v>-480</v>
      </c>
      <c r="AE253" s="4">
        <f>AC253-V253</f>
        <v>0</v>
      </c>
      <c r="AF253" s="71"/>
      <c r="AG253" s="72"/>
      <c r="AH253" s="73"/>
    </row>
    <row r="254" spans="1:34" ht="30" customHeight="1" hidden="1">
      <c r="A254" s="17">
        <v>2</v>
      </c>
      <c r="B254" s="21" t="s">
        <v>1407</v>
      </c>
      <c r="C254" s="21"/>
      <c r="D254" s="21"/>
      <c r="E254" s="21"/>
      <c r="F254" s="21"/>
      <c r="G254" s="21"/>
      <c r="H254" s="21"/>
      <c r="I254" s="21"/>
      <c r="J254" s="21"/>
      <c r="K254" s="21"/>
      <c r="L254" s="21"/>
      <c r="M254" s="21"/>
      <c r="N254" s="21"/>
      <c r="O254" s="55"/>
      <c r="P254" s="56"/>
      <c r="Q254" s="57"/>
      <c r="R254" s="21"/>
      <c r="S254" s="21"/>
      <c r="T254" s="21"/>
      <c r="U254" s="21"/>
      <c r="V254" s="21"/>
      <c r="W254" s="21"/>
      <c r="X254" s="21"/>
      <c r="Y254" s="21"/>
      <c r="Z254" s="21"/>
      <c r="AA254" s="21"/>
      <c r="AB254" s="21"/>
      <c r="AC254" s="21"/>
      <c r="AD254" s="21"/>
      <c r="AE254" s="21"/>
      <c r="AF254" s="55" t="s">
        <v>350</v>
      </c>
      <c r="AG254" s="66"/>
      <c r="AH254" s="67"/>
    </row>
    <row r="255" spans="1:34" ht="30" customHeight="1" hidden="1">
      <c r="A255" s="17">
        <v>2</v>
      </c>
      <c r="B255" s="64" t="s">
        <v>188</v>
      </c>
      <c r="C255" s="22"/>
      <c r="D255" s="22"/>
      <c r="E255" s="22"/>
      <c r="F255" s="22"/>
      <c r="G255" s="22"/>
      <c r="H255" s="22"/>
      <c r="I255" s="22"/>
      <c r="J255" s="22"/>
      <c r="K255" s="22"/>
      <c r="L255" s="22"/>
      <c r="M255" s="22"/>
      <c r="N255" s="22"/>
      <c r="O255" s="58"/>
      <c r="P255" s="59"/>
      <c r="Q255" s="60"/>
      <c r="R255" s="22"/>
      <c r="S255" s="22"/>
      <c r="T255" s="22"/>
      <c r="U255" s="22"/>
      <c r="V255" s="22"/>
      <c r="W255" s="22"/>
      <c r="X255" s="22"/>
      <c r="Y255" s="22"/>
      <c r="Z255" s="22"/>
      <c r="AA255" s="22"/>
      <c r="AB255" s="22"/>
      <c r="AC255" s="22"/>
      <c r="AD255" s="22"/>
      <c r="AE255" s="22"/>
      <c r="AF255" s="68"/>
      <c r="AG255" s="69"/>
      <c r="AH255" s="70"/>
    </row>
    <row r="256" spans="1:34" ht="30" customHeight="1" hidden="1">
      <c r="A256" s="17">
        <v>2</v>
      </c>
      <c r="B256" s="65"/>
      <c r="C256" s="4">
        <v>33</v>
      </c>
      <c r="D256" s="4">
        <v>33</v>
      </c>
      <c r="E256" s="4"/>
      <c r="F256" s="4"/>
      <c r="G256" s="4">
        <f>C256-+SUM(D256:F256)</f>
        <v>0</v>
      </c>
      <c r="H256" s="4">
        <v>33</v>
      </c>
      <c r="I256" s="4">
        <v>33</v>
      </c>
      <c r="J256" s="4"/>
      <c r="K256" s="4"/>
      <c r="L256" s="4">
        <f>H256-+SUM(I256:K256)</f>
        <v>0</v>
      </c>
      <c r="M256" s="4">
        <f>H256-C256</f>
        <v>0</v>
      </c>
      <c r="N256" s="4">
        <f>L256-G256</f>
        <v>0</v>
      </c>
      <c r="O256" s="61"/>
      <c r="P256" s="62"/>
      <c r="Q256" s="63"/>
      <c r="R256" s="4">
        <v>33</v>
      </c>
      <c r="S256" s="4">
        <v>33</v>
      </c>
      <c r="T256" s="4"/>
      <c r="U256" s="4"/>
      <c r="V256" s="4">
        <f>R256-+SUM(S256:U256)</f>
        <v>0</v>
      </c>
      <c r="W256" s="4">
        <f>R256-H256</f>
        <v>0</v>
      </c>
      <c r="X256" s="4">
        <f>V256-L256</f>
        <v>0</v>
      </c>
      <c r="Y256" s="4"/>
      <c r="Z256" s="4"/>
      <c r="AA256" s="4"/>
      <c r="AB256" s="4"/>
      <c r="AC256" s="4">
        <f>Y256-+SUM(Z256:AB256)</f>
        <v>0</v>
      </c>
      <c r="AD256" s="4">
        <f>Y256-R256</f>
        <v>-33</v>
      </c>
      <c r="AE256" s="4">
        <f>AC256-V256</f>
        <v>0</v>
      </c>
      <c r="AF256" s="71"/>
      <c r="AG256" s="72"/>
      <c r="AH256" s="73"/>
    </row>
    <row r="257" spans="1:34" ht="30" customHeight="1" hidden="1">
      <c r="A257" s="17">
        <v>2</v>
      </c>
      <c r="B257" s="21" t="s">
        <v>1407</v>
      </c>
      <c r="C257" s="21"/>
      <c r="D257" s="21"/>
      <c r="E257" s="21"/>
      <c r="F257" s="21"/>
      <c r="G257" s="21"/>
      <c r="H257" s="21"/>
      <c r="I257" s="21"/>
      <c r="J257" s="21"/>
      <c r="K257" s="21"/>
      <c r="L257" s="21"/>
      <c r="M257" s="21"/>
      <c r="N257" s="21"/>
      <c r="O257" s="55"/>
      <c r="P257" s="56"/>
      <c r="Q257" s="57"/>
      <c r="R257" s="21"/>
      <c r="S257" s="21"/>
      <c r="T257" s="21"/>
      <c r="U257" s="21"/>
      <c r="V257" s="21"/>
      <c r="W257" s="21"/>
      <c r="X257" s="21"/>
      <c r="Y257" s="21"/>
      <c r="Z257" s="21"/>
      <c r="AA257" s="21"/>
      <c r="AB257" s="21"/>
      <c r="AC257" s="21"/>
      <c r="AD257" s="21"/>
      <c r="AE257" s="21"/>
      <c r="AF257" s="55" t="s">
        <v>351</v>
      </c>
      <c r="AG257" s="66"/>
      <c r="AH257" s="67"/>
    </row>
    <row r="258" spans="1:34" ht="30" customHeight="1" hidden="1">
      <c r="A258" s="17">
        <v>2</v>
      </c>
      <c r="B258" s="64" t="s">
        <v>1259</v>
      </c>
      <c r="C258" s="22"/>
      <c r="D258" s="22"/>
      <c r="E258" s="22"/>
      <c r="F258" s="22"/>
      <c r="G258" s="22"/>
      <c r="H258" s="22"/>
      <c r="I258" s="22"/>
      <c r="J258" s="22"/>
      <c r="K258" s="22"/>
      <c r="L258" s="22"/>
      <c r="M258" s="22"/>
      <c r="N258" s="22"/>
      <c r="O258" s="58"/>
      <c r="P258" s="59"/>
      <c r="Q258" s="60"/>
      <c r="R258" s="22"/>
      <c r="S258" s="22"/>
      <c r="T258" s="22"/>
      <c r="U258" s="22"/>
      <c r="V258" s="22"/>
      <c r="W258" s="22"/>
      <c r="X258" s="22"/>
      <c r="Y258" s="22"/>
      <c r="Z258" s="22"/>
      <c r="AA258" s="22"/>
      <c r="AB258" s="22"/>
      <c r="AC258" s="22"/>
      <c r="AD258" s="22"/>
      <c r="AE258" s="22"/>
      <c r="AF258" s="68"/>
      <c r="AG258" s="69"/>
      <c r="AH258" s="70"/>
    </row>
    <row r="259" spans="1:34" ht="30" customHeight="1" hidden="1">
      <c r="A259" s="17">
        <v>2</v>
      </c>
      <c r="B259" s="65"/>
      <c r="C259" s="4">
        <v>50</v>
      </c>
      <c r="D259" s="4">
        <v>50</v>
      </c>
      <c r="E259" s="4"/>
      <c r="F259" s="4"/>
      <c r="G259" s="4">
        <f>C259-+SUM(D259:F259)</f>
        <v>0</v>
      </c>
      <c r="H259" s="4">
        <v>50</v>
      </c>
      <c r="I259" s="4">
        <v>50</v>
      </c>
      <c r="J259" s="4"/>
      <c r="K259" s="4"/>
      <c r="L259" s="4">
        <f>H259-+SUM(I259:K259)</f>
        <v>0</v>
      </c>
      <c r="M259" s="4">
        <f>H259-C259</f>
        <v>0</v>
      </c>
      <c r="N259" s="4">
        <f>L259-G259</f>
        <v>0</v>
      </c>
      <c r="O259" s="61"/>
      <c r="P259" s="62"/>
      <c r="Q259" s="63"/>
      <c r="R259" s="4">
        <v>50</v>
      </c>
      <c r="S259" s="4">
        <v>50</v>
      </c>
      <c r="T259" s="4"/>
      <c r="U259" s="4"/>
      <c r="V259" s="4">
        <f>R259-+SUM(S259:U259)</f>
        <v>0</v>
      </c>
      <c r="W259" s="4">
        <f>R259-H259</f>
        <v>0</v>
      </c>
      <c r="X259" s="4">
        <f>V259-L259</f>
        <v>0</v>
      </c>
      <c r="Y259" s="4"/>
      <c r="Z259" s="4"/>
      <c r="AA259" s="4"/>
      <c r="AB259" s="4"/>
      <c r="AC259" s="4">
        <f>Y259-+SUM(Z259:AB259)</f>
        <v>0</v>
      </c>
      <c r="AD259" s="4">
        <f>Y259-R259</f>
        <v>-50</v>
      </c>
      <c r="AE259" s="4">
        <f>AC259-V259</f>
        <v>0</v>
      </c>
      <c r="AF259" s="71"/>
      <c r="AG259" s="72"/>
      <c r="AH259" s="73"/>
    </row>
    <row r="260" spans="1:34" ht="30" customHeight="1" hidden="1">
      <c r="A260" s="17">
        <v>2</v>
      </c>
      <c r="B260" s="21" t="s">
        <v>1407</v>
      </c>
      <c r="C260" s="21"/>
      <c r="D260" s="21"/>
      <c r="E260" s="21"/>
      <c r="F260" s="21"/>
      <c r="G260" s="21"/>
      <c r="H260" s="21"/>
      <c r="I260" s="21"/>
      <c r="J260" s="21"/>
      <c r="K260" s="21"/>
      <c r="L260" s="21"/>
      <c r="M260" s="21"/>
      <c r="N260" s="21"/>
      <c r="O260" s="55"/>
      <c r="P260" s="56"/>
      <c r="Q260" s="57"/>
      <c r="R260" s="21"/>
      <c r="S260" s="21"/>
      <c r="T260" s="21"/>
      <c r="U260" s="21"/>
      <c r="V260" s="21"/>
      <c r="W260" s="21"/>
      <c r="X260" s="21"/>
      <c r="Y260" s="21"/>
      <c r="Z260" s="21"/>
      <c r="AA260" s="21"/>
      <c r="AB260" s="21"/>
      <c r="AC260" s="21"/>
      <c r="AD260" s="21"/>
      <c r="AE260" s="21"/>
      <c r="AF260" s="55" t="s">
        <v>352</v>
      </c>
      <c r="AG260" s="66"/>
      <c r="AH260" s="67"/>
    </row>
    <row r="261" spans="1:34" ht="30" customHeight="1" hidden="1">
      <c r="A261" s="17">
        <v>2</v>
      </c>
      <c r="B261" s="64" t="s">
        <v>223</v>
      </c>
      <c r="C261" s="22"/>
      <c r="D261" s="22"/>
      <c r="E261" s="22"/>
      <c r="F261" s="22"/>
      <c r="G261" s="22"/>
      <c r="H261" s="22"/>
      <c r="I261" s="22"/>
      <c r="J261" s="22"/>
      <c r="K261" s="22"/>
      <c r="L261" s="22"/>
      <c r="M261" s="22"/>
      <c r="N261" s="22"/>
      <c r="O261" s="58"/>
      <c r="P261" s="59"/>
      <c r="Q261" s="60"/>
      <c r="R261" s="22"/>
      <c r="S261" s="22"/>
      <c r="T261" s="22"/>
      <c r="U261" s="22"/>
      <c r="V261" s="22"/>
      <c r="W261" s="22"/>
      <c r="X261" s="22"/>
      <c r="Y261" s="22"/>
      <c r="Z261" s="22"/>
      <c r="AA261" s="22"/>
      <c r="AB261" s="22"/>
      <c r="AC261" s="22"/>
      <c r="AD261" s="22"/>
      <c r="AE261" s="22"/>
      <c r="AF261" s="68"/>
      <c r="AG261" s="69"/>
      <c r="AH261" s="70"/>
    </row>
    <row r="262" spans="1:34" ht="30" customHeight="1" hidden="1">
      <c r="A262" s="17">
        <v>2</v>
      </c>
      <c r="B262" s="65"/>
      <c r="C262" s="4">
        <v>17</v>
      </c>
      <c r="D262" s="4">
        <v>17</v>
      </c>
      <c r="E262" s="4"/>
      <c r="F262" s="4"/>
      <c r="G262" s="4">
        <f>C262-+SUM(D262:F262)</f>
        <v>0</v>
      </c>
      <c r="H262" s="4">
        <v>17</v>
      </c>
      <c r="I262" s="4">
        <v>17</v>
      </c>
      <c r="J262" s="4"/>
      <c r="K262" s="4"/>
      <c r="L262" s="4">
        <f>H262-+SUM(I262:K262)</f>
        <v>0</v>
      </c>
      <c r="M262" s="4">
        <f>H262-C262</f>
        <v>0</v>
      </c>
      <c r="N262" s="4">
        <f>L262-G262</f>
        <v>0</v>
      </c>
      <c r="O262" s="61"/>
      <c r="P262" s="62"/>
      <c r="Q262" s="63"/>
      <c r="R262" s="4">
        <v>17</v>
      </c>
      <c r="S262" s="4">
        <v>17</v>
      </c>
      <c r="T262" s="4"/>
      <c r="U262" s="4"/>
      <c r="V262" s="4">
        <f>R262-+SUM(S262:U262)</f>
        <v>0</v>
      </c>
      <c r="W262" s="4">
        <f>R262-H262</f>
        <v>0</v>
      </c>
      <c r="X262" s="4">
        <f>V262-L262</f>
        <v>0</v>
      </c>
      <c r="Y262" s="4"/>
      <c r="Z262" s="4"/>
      <c r="AA262" s="4"/>
      <c r="AB262" s="4"/>
      <c r="AC262" s="4">
        <f>Y262-+SUM(Z262:AB262)</f>
        <v>0</v>
      </c>
      <c r="AD262" s="4">
        <f>Y262-R262</f>
        <v>-17</v>
      </c>
      <c r="AE262" s="4">
        <f>AC262-V262</f>
        <v>0</v>
      </c>
      <c r="AF262" s="71"/>
      <c r="AG262" s="72"/>
      <c r="AH262" s="73"/>
    </row>
    <row r="263" spans="2:34" ht="30" customHeight="1" hidden="1">
      <c r="B263" s="21" t="s">
        <v>1407</v>
      </c>
      <c r="C263" s="21"/>
      <c r="D263" s="21"/>
      <c r="E263" s="21"/>
      <c r="F263" s="21"/>
      <c r="G263" s="21"/>
      <c r="H263" s="21"/>
      <c r="I263" s="21"/>
      <c r="J263" s="21"/>
      <c r="K263" s="21"/>
      <c r="L263" s="21"/>
      <c r="M263" s="21"/>
      <c r="N263" s="21"/>
      <c r="O263" s="55"/>
      <c r="P263" s="56"/>
      <c r="Q263" s="57"/>
      <c r="R263" s="21"/>
      <c r="S263" s="21"/>
      <c r="T263" s="21"/>
      <c r="U263" s="21"/>
      <c r="V263" s="21"/>
      <c r="W263" s="21"/>
      <c r="X263" s="21"/>
      <c r="Y263" s="21"/>
      <c r="Z263" s="21"/>
      <c r="AA263" s="21"/>
      <c r="AB263" s="21"/>
      <c r="AC263" s="21"/>
      <c r="AD263" s="21"/>
      <c r="AE263" s="21"/>
      <c r="AF263" s="55"/>
      <c r="AG263" s="66"/>
      <c r="AH263" s="67"/>
    </row>
    <row r="264" spans="2:34" ht="30" customHeight="1" hidden="1">
      <c r="B264" s="64" t="s">
        <v>677</v>
      </c>
      <c r="C264" s="22"/>
      <c r="D264" s="22"/>
      <c r="E264" s="22"/>
      <c r="F264" s="22"/>
      <c r="G264" s="22"/>
      <c r="H264" s="22"/>
      <c r="I264" s="22"/>
      <c r="J264" s="22"/>
      <c r="K264" s="22"/>
      <c r="L264" s="22"/>
      <c r="M264" s="22"/>
      <c r="N264" s="22"/>
      <c r="O264" s="58"/>
      <c r="P264" s="59"/>
      <c r="Q264" s="60"/>
      <c r="R264" s="22"/>
      <c r="S264" s="22"/>
      <c r="T264" s="22"/>
      <c r="U264" s="22"/>
      <c r="V264" s="22"/>
      <c r="W264" s="22"/>
      <c r="X264" s="22"/>
      <c r="Y264" s="22"/>
      <c r="Z264" s="22"/>
      <c r="AA264" s="22"/>
      <c r="AB264" s="22"/>
      <c r="AC264" s="22"/>
      <c r="AD264" s="22"/>
      <c r="AE264" s="22"/>
      <c r="AF264" s="68"/>
      <c r="AG264" s="69"/>
      <c r="AH264" s="70"/>
    </row>
    <row r="265" spans="2:34" ht="30" customHeight="1" hidden="1">
      <c r="B265" s="65"/>
      <c r="C265" s="4">
        <f aca="true" t="shared" si="12" ref="C265:N265">SUBTOTAL(9,C232:C262)</f>
        <v>444070</v>
      </c>
      <c r="D265" s="4">
        <f t="shared" si="12"/>
        <v>216489</v>
      </c>
      <c r="E265" s="4">
        <f t="shared" si="12"/>
        <v>0</v>
      </c>
      <c r="F265" s="4">
        <f t="shared" si="12"/>
        <v>768</v>
      </c>
      <c r="G265" s="4">
        <f t="shared" si="12"/>
        <v>226813</v>
      </c>
      <c r="H265" s="4">
        <f>SUBTOTAL(9,H232:H262)</f>
        <v>413085</v>
      </c>
      <c r="I265" s="4">
        <f>SUBTOTAL(9,I232:I262)</f>
        <v>244550</v>
      </c>
      <c r="J265" s="4">
        <f>SUBTOTAL(9,J232:J262)</f>
        <v>0</v>
      </c>
      <c r="K265" s="4">
        <f>SUBTOTAL(9,K232:K262)</f>
        <v>4204</v>
      </c>
      <c r="L265" s="4">
        <f t="shared" si="12"/>
        <v>164331</v>
      </c>
      <c r="M265" s="4">
        <f t="shared" si="12"/>
        <v>-30985</v>
      </c>
      <c r="N265" s="4">
        <f t="shared" si="12"/>
        <v>-62482</v>
      </c>
      <c r="O265" s="61"/>
      <c r="P265" s="62"/>
      <c r="Q265" s="63"/>
      <c r="R265" s="4">
        <f>SUBTOTAL(9,R232:R262)</f>
        <v>413085</v>
      </c>
      <c r="S265" s="4">
        <f>SUBTOTAL(9,S232:S262)</f>
        <v>244550</v>
      </c>
      <c r="T265" s="4">
        <f>SUBTOTAL(9,T232:T262)</f>
        <v>0</v>
      </c>
      <c r="U265" s="4">
        <f>SUBTOTAL(9,U232:U262)</f>
        <v>4204</v>
      </c>
      <c r="V265" s="4">
        <f>SUBTOTAL(9,V232:V262)</f>
        <v>164331</v>
      </c>
      <c r="W265" s="4">
        <f aca="true" t="shared" si="13" ref="W265:AB265">SUBTOTAL(9,W232:W262)</f>
        <v>0</v>
      </c>
      <c r="X265" s="4">
        <f t="shared" si="13"/>
        <v>0</v>
      </c>
      <c r="Y265" s="4">
        <f t="shared" si="13"/>
        <v>0</v>
      </c>
      <c r="Z265" s="4">
        <f t="shared" si="13"/>
        <v>0</v>
      </c>
      <c r="AA265" s="4">
        <f t="shared" si="13"/>
        <v>0</v>
      </c>
      <c r="AB265" s="4">
        <f t="shared" si="13"/>
        <v>0</v>
      </c>
      <c r="AC265" s="4">
        <f>SUBTOTAL(9,AC232:AC262)</f>
        <v>0</v>
      </c>
      <c r="AD265" s="4">
        <f>SUBTOTAL(9,AD232:AD262)</f>
        <v>-413085</v>
      </c>
      <c r="AE265" s="4">
        <f>SUBTOTAL(9,AE232:AE262)</f>
        <v>-164331</v>
      </c>
      <c r="AF265" s="71"/>
      <c r="AG265" s="72"/>
      <c r="AH265" s="73"/>
    </row>
    <row r="266" spans="1:34" ht="30" customHeight="1" hidden="1">
      <c r="A266" s="17">
        <v>4</v>
      </c>
      <c r="B266" s="21" t="s">
        <v>506</v>
      </c>
      <c r="C266" s="21"/>
      <c r="D266" s="21"/>
      <c r="E266" s="21"/>
      <c r="F266" s="21"/>
      <c r="G266" s="21"/>
      <c r="H266" s="21"/>
      <c r="I266" s="21"/>
      <c r="J266" s="21"/>
      <c r="K266" s="21"/>
      <c r="L266" s="21"/>
      <c r="M266" s="21"/>
      <c r="N266" s="21"/>
      <c r="O266" s="55" t="s">
        <v>92</v>
      </c>
      <c r="P266" s="56"/>
      <c r="Q266" s="57"/>
      <c r="R266" s="21"/>
      <c r="S266" s="21"/>
      <c r="T266" s="21"/>
      <c r="U266" s="21"/>
      <c r="V266" s="21"/>
      <c r="W266" s="21"/>
      <c r="X266" s="21"/>
      <c r="Y266" s="21"/>
      <c r="Z266" s="21"/>
      <c r="AA266" s="21"/>
      <c r="AB266" s="21"/>
      <c r="AC266" s="21"/>
      <c r="AD266" s="21"/>
      <c r="AE266" s="21"/>
      <c r="AF266" s="55" t="s">
        <v>992</v>
      </c>
      <c r="AG266" s="66"/>
      <c r="AH266" s="67"/>
    </row>
    <row r="267" spans="1:34" ht="30" customHeight="1" hidden="1">
      <c r="A267" s="17">
        <v>4</v>
      </c>
      <c r="B267" s="64" t="s">
        <v>224</v>
      </c>
      <c r="C267" s="22"/>
      <c r="D267" s="22"/>
      <c r="E267" s="22"/>
      <c r="F267" s="22"/>
      <c r="G267" s="22"/>
      <c r="H267" s="22"/>
      <c r="I267" s="22"/>
      <c r="J267" s="22"/>
      <c r="K267" s="22"/>
      <c r="L267" s="22"/>
      <c r="M267" s="22"/>
      <c r="N267" s="22"/>
      <c r="O267" s="58"/>
      <c r="P267" s="59"/>
      <c r="Q267" s="60"/>
      <c r="R267" s="22"/>
      <c r="S267" s="22"/>
      <c r="T267" s="22"/>
      <c r="U267" s="22"/>
      <c r="V267" s="22"/>
      <c r="W267" s="22"/>
      <c r="X267" s="22"/>
      <c r="Y267" s="22"/>
      <c r="Z267" s="22"/>
      <c r="AA267" s="22"/>
      <c r="AB267" s="22"/>
      <c r="AC267" s="22"/>
      <c r="AD267" s="22"/>
      <c r="AE267" s="22"/>
      <c r="AF267" s="68"/>
      <c r="AG267" s="69"/>
      <c r="AH267" s="70"/>
    </row>
    <row r="268" spans="1:34" ht="30" customHeight="1" hidden="1">
      <c r="A268" s="17">
        <v>4</v>
      </c>
      <c r="B268" s="65"/>
      <c r="C268" s="4">
        <v>711</v>
      </c>
      <c r="D268" s="4"/>
      <c r="E268" s="4"/>
      <c r="F268" s="4"/>
      <c r="G268" s="4">
        <f>C268-+SUM(D268:F268)</f>
        <v>711</v>
      </c>
      <c r="H268" s="4">
        <v>681</v>
      </c>
      <c r="I268" s="4"/>
      <c r="J268" s="4"/>
      <c r="K268" s="4"/>
      <c r="L268" s="4">
        <f>H268-+SUM(I268:K268)</f>
        <v>681</v>
      </c>
      <c r="M268" s="4">
        <f>H268-C268</f>
        <v>-30</v>
      </c>
      <c r="N268" s="4">
        <f>L268-G268</f>
        <v>-30</v>
      </c>
      <c r="O268" s="61"/>
      <c r="P268" s="62"/>
      <c r="Q268" s="63"/>
      <c r="R268" s="4">
        <v>681</v>
      </c>
      <c r="S268" s="4"/>
      <c r="T268" s="4"/>
      <c r="U268" s="4"/>
      <c r="V268" s="4">
        <f>R268-+SUM(S268:U268)</f>
        <v>681</v>
      </c>
      <c r="W268" s="4">
        <f>R268-H268</f>
        <v>0</v>
      </c>
      <c r="X268" s="4">
        <f>V268-L268</f>
        <v>0</v>
      </c>
      <c r="Y268" s="4"/>
      <c r="Z268" s="4"/>
      <c r="AA268" s="4"/>
      <c r="AB268" s="4"/>
      <c r="AC268" s="4">
        <f>Y268-+SUM(Z268:AB268)</f>
        <v>0</v>
      </c>
      <c r="AD268" s="4">
        <f>Y268-R268</f>
        <v>-681</v>
      </c>
      <c r="AE268" s="4">
        <f>AC268-V268</f>
        <v>-681</v>
      </c>
      <c r="AF268" s="71"/>
      <c r="AG268" s="72"/>
      <c r="AH268" s="73"/>
    </row>
    <row r="269" spans="1:34" ht="30" customHeight="1" hidden="1">
      <c r="A269" s="17">
        <v>4</v>
      </c>
      <c r="B269" s="21" t="s">
        <v>506</v>
      </c>
      <c r="C269" s="21"/>
      <c r="D269" s="21"/>
      <c r="E269" s="21"/>
      <c r="F269" s="21"/>
      <c r="G269" s="21"/>
      <c r="H269" s="21"/>
      <c r="I269" s="21"/>
      <c r="J269" s="21"/>
      <c r="K269" s="21"/>
      <c r="L269" s="21"/>
      <c r="M269" s="21"/>
      <c r="N269" s="21"/>
      <c r="O269" s="55" t="s">
        <v>93</v>
      </c>
      <c r="P269" s="56"/>
      <c r="Q269" s="57"/>
      <c r="R269" s="21"/>
      <c r="S269" s="21"/>
      <c r="T269" s="21"/>
      <c r="U269" s="21"/>
      <c r="V269" s="21"/>
      <c r="W269" s="21"/>
      <c r="X269" s="21"/>
      <c r="Y269" s="21"/>
      <c r="Z269" s="21"/>
      <c r="AA269" s="21"/>
      <c r="AB269" s="21"/>
      <c r="AC269" s="21"/>
      <c r="AD269" s="21"/>
      <c r="AE269" s="21"/>
      <c r="AF269" s="55" t="s">
        <v>993</v>
      </c>
      <c r="AG269" s="66"/>
      <c r="AH269" s="67"/>
    </row>
    <row r="270" spans="1:34" ht="30" customHeight="1" hidden="1">
      <c r="A270" s="17">
        <v>4</v>
      </c>
      <c r="B270" s="64" t="s">
        <v>225</v>
      </c>
      <c r="C270" s="22"/>
      <c r="D270" s="22"/>
      <c r="E270" s="22"/>
      <c r="F270" s="22"/>
      <c r="G270" s="22"/>
      <c r="H270" s="22"/>
      <c r="I270" s="22"/>
      <c r="J270" s="22"/>
      <c r="K270" s="22"/>
      <c r="L270" s="22"/>
      <c r="M270" s="22"/>
      <c r="N270" s="22"/>
      <c r="O270" s="58"/>
      <c r="P270" s="59"/>
      <c r="Q270" s="60"/>
      <c r="R270" s="22"/>
      <c r="S270" s="22"/>
      <c r="T270" s="22"/>
      <c r="U270" s="22"/>
      <c r="V270" s="22"/>
      <c r="W270" s="22"/>
      <c r="X270" s="22"/>
      <c r="Y270" s="22"/>
      <c r="Z270" s="22"/>
      <c r="AA270" s="22"/>
      <c r="AB270" s="22"/>
      <c r="AC270" s="22"/>
      <c r="AD270" s="22"/>
      <c r="AE270" s="22"/>
      <c r="AF270" s="68"/>
      <c r="AG270" s="69"/>
      <c r="AH270" s="70"/>
    </row>
    <row r="271" spans="1:34" ht="30" customHeight="1" hidden="1">
      <c r="A271" s="17">
        <v>4</v>
      </c>
      <c r="B271" s="65"/>
      <c r="C271" s="4">
        <v>480</v>
      </c>
      <c r="D271" s="4"/>
      <c r="E271" s="4"/>
      <c r="F271" s="4">
        <v>1721</v>
      </c>
      <c r="G271" s="4">
        <f>C271-+SUM(D271:F271)</f>
        <v>-1241</v>
      </c>
      <c r="H271" s="4">
        <v>345</v>
      </c>
      <c r="I271" s="4"/>
      <c r="J271" s="4"/>
      <c r="K271" s="4">
        <v>1721</v>
      </c>
      <c r="L271" s="4">
        <f>H271-+SUM(I271:K271)</f>
        <v>-1376</v>
      </c>
      <c r="M271" s="4">
        <f>H271-C271</f>
        <v>-135</v>
      </c>
      <c r="N271" s="4">
        <f>L271-G271</f>
        <v>-135</v>
      </c>
      <c r="O271" s="61"/>
      <c r="P271" s="62"/>
      <c r="Q271" s="63"/>
      <c r="R271" s="4">
        <v>345</v>
      </c>
      <c r="S271" s="4"/>
      <c r="T271" s="4"/>
      <c r="U271" s="4">
        <v>1721</v>
      </c>
      <c r="V271" s="4">
        <f>R271-+SUM(S271:U271)</f>
        <v>-1376</v>
      </c>
      <c r="W271" s="4">
        <f>R271-H271</f>
        <v>0</v>
      </c>
      <c r="X271" s="4">
        <f>V271-L271</f>
        <v>0</v>
      </c>
      <c r="Y271" s="4"/>
      <c r="Z271" s="4"/>
      <c r="AA271" s="4"/>
      <c r="AB271" s="4"/>
      <c r="AC271" s="4">
        <f>Y271-+SUM(Z271:AB271)</f>
        <v>0</v>
      </c>
      <c r="AD271" s="4">
        <f>Y271-R271</f>
        <v>-345</v>
      </c>
      <c r="AE271" s="4">
        <f>AC271-V271</f>
        <v>1376</v>
      </c>
      <c r="AF271" s="71"/>
      <c r="AG271" s="72"/>
      <c r="AH271" s="73"/>
    </row>
    <row r="272" spans="1:34" ht="30" customHeight="1" hidden="1">
      <c r="A272" s="17">
        <v>4</v>
      </c>
      <c r="B272" s="21" t="s">
        <v>506</v>
      </c>
      <c r="C272" s="21"/>
      <c r="D272" s="21"/>
      <c r="E272" s="21"/>
      <c r="F272" s="21"/>
      <c r="G272" s="21"/>
      <c r="H272" s="21"/>
      <c r="I272" s="21"/>
      <c r="J272" s="21"/>
      <c r="K272" s="21"/>
      <c r="L272" s="21"/>
      <c r="M272" s="21"/>
      <c r="N272" s="21"/>
      <c r="O272" s="55" t="s">
        <v>94</v>
      </c>
      <c r="P272" s="56"/>
      <c r="Q272" s="57"/>
      <c r="R272" s="21"/>
      <c r="S272" s="21"/>
      <c r="T272" s="21"/>
      <c r="U272" s="21"/>
      <c r="V272" s="21"/>
      <c r="W272" s="21"/>
      <c r="X272" s="21"/>
      <c r="Y272" s="21"/>
      <c r="Z272" s="21"/>
      <c r="AA272" s="21"/>
      <c r="AB272" s="21"/>
      <c r="AC272" s="21"/>
      <c r="AD272" s="21"/>
      <c r="AE272" s="21"/>
      <c r="AF272" s="55" t="s">
        <v>994</v>
      </c>
      <c r="AG272" s="66"/>
      <c r="AH272" s="67"/>
    </row>
    <row r="273" spans="1:34" ht="30" customHeight="1" hidden="1">
      <c r="A273" s="17">
        <v>4</v>
      </c>
      <c r="B273" s="64" t="s">
        <v>731</v>
      </c>
      <c r="C273" s="22"/>
      <c r="D273" s="22"/>
      <c r="E273" s="22"/>
      <c r="F273" s="22"/>
      <c r="G273" s="22"/>
      <c r="H273" s="22"/>
      <c r="I273" s="22"/>
      <c r="J273" s="22"/>
      <c r="K273" s="22"/>
      <c r="L273" s="22"/>
      <c r="M273" s="22"/>
      <c r="N273" s="22"/>
      <c r="O273" s="58"/>
      <c r="P273" s="59"/>
      <c r="Q273" s="60"/>
      <c r="R273" s="22"/>
      <c r="S273" s="22"/>
      <c r="T273" s="22"/>
      <c r="U273" s="22"/>
      <c r="V273" s="22"/>
      <c r="W273" s="22"/>
      <c r="X273" s="22"/>
      <c r="Y273" s="22"/>
      <c r="Z273" s="22"/>
      <c r="AA273" s="22"/>
      <c r="AB273" s="22"/>
      <c r="AC273" s="22"/>
      <c r="AD273" s="22"/>
      <c r="AE273" s="22"/>
      <c r="AF273" s="68"/>
      <c r="AG273" s="69"/>
      <c r="AH273" s="70"/>
    </row>
    <row r="274" spans="1:34" ht="30" customHeight="1" hidden="1">
      <c r="A274" s="17">
        <v>4</v>
      </c>
      <c r="B274" s="65"/>
      <c r="C274" s="4">
        <v>19868</v>
      </c>
      <c r="D274" s="4"/>
      <c r="E274" s="4"/>
      <c r="F274" s="4"/>
      <c r="G274" s="4">
        <f>C274-+SUM(D274:F274)</f>
        <v>19868</v>
      </c>
      <c r="H274" s="4">
        <v>19848</v>
      </c>
      <c r="I274" s="4"/>
      <c r="J274" s="4"/>
      <c r="K274" s="4"/>
      <c r="L274" s="4">
        <f>H274-+SUM(I274:K274)</f>
        <v>19848</v>
      </c>
      <c r="M274" s="4">
        <f>H274-C274</f>
        <v>-20</v>
      </c>
      <c r="N274" s="4">
        <f>L274-G274</f>
        <v>-20</v>
      </c>
      <c r="O274" s="61"/>
      <c r="P274" s="62"/>
      <c r="Q274" s="63"/>
      <c r="R274" s="4">
        <v>19848</v>
      </c>
      <c r="S274" s="4"/>
      <c r="T274" s="4"/>
      <c r="U274" s="4"/>
      <c r="V274" s="4">
        <f>R274-+SUM(S274:U274)</f>
        <v>19848</v>
      </c>
      <c r="W274" s="4">
        <f>R274-H274</f>
        <v>0</v>
      </c>
      <c r="X274" s="4">
        <f>V274-L274</f>
        <v>0</v>
      </c>
      <c r="Y274" s="4"/>
      <c r="Z274" s="4"/>
      <c r="AA274" s="4"/>
      <c r="AB274" s="4"/>
      <c r="AC274" s="4">
        <f>Y274-+SUM(Z274:AB274)</f>
        <v>0</v>
      </c>
      <c r="AD274" s="4">
        <f>Y274-R274</f>
        <v>-19848</v>
      </c>
      <c r="AE274" s="4">
        <f>AC274-V274</f>
        <v>-19848</v>
      </c>
      <c r="AF274" s="71"/>
      <c r="AG274" s="72"/>
      <c r="AH274" s="73"/>
    </row>
    <row r="275" spans="1:34" ht="30" customHeight="1" hidden="1">
      <c r="A275" s="17">
        <v>4</v>
      </c>
      <c r="B275" s="21" t="s">
        <v>506</v>
      </c>
      <c r="C275" s="21"/>
      <c r="D275" s="21"/>
      <c r="E275" s="21"/>
      <c r="F275" s="21"/>
      <c r="G275" s="21"/>
      <c r="H275" s="21"/>
      <c r="I275" s="21"/>
      <c r="J275" s="21"/>
      <c r="K275" s="21"/>
      <c r="L275" s="21"/>
      <c r="M275" s="21"/>
      <c r="N275" s="21"/>
      <c r="O275" s="55" t="s">
        <v>693</v>
      </c>
      <c r="P275" s="56"/>
      <c r="Q275" s="57"/>
      <c r="R275" s="21"/>
      <c r="S275" s="21"/>
      <c r="T275" s="21"/>
      <c r="U275" s="21"/>
      <c r="V275" s="21"/>
      <c r="W275" s="21"/>
      <c r="X275" s="21"/>
      <c r="Y275" s="21"/>
      <c r="Z275" s="21"/>
      <c r="AA275" s="21"/>
      <c r="AB275" s="21"/>
      <c r="AC275" s="21"/>
      <c r="AD275" s="21"/>
      <c r="AE275" s="21"/>
      <c r="AF275" s="55" t="s">
        <v>995</v>
      </c>
      <c r="AG275" s="66"/>
      <c r="AH275" s="67"/>
    </row>
    <row r="276" spans="1:34" ht="30" customHeight="1" hidden="1">
      <c r="A276" s="17">
        <v>4</v>
      </c>
      <c r="B276" s="64" t="s">
        <v>226</v>
      </c>
      <c r="C276" s="22"/>
      <c r="D276" s="22"/>
      <c r="E276" s="22"/>
      <c r="F276" s="22"/>
      <c r="G276" s="22"/>
      <c r="H276" s="22"/>
      <c r="I276" s="22"/>
      <c r="J276" s="22"/>
      <c r="K276" s="22"/>
      <c r="L276" s="22"/>
      <c r="M276" s="22"/>
      <c r="N276" s="22"/>
      <c r="O276" s="58"/>
      <c r="P276" s="59"/>
      <c r="Q276" s="60"/>
      <c r="R276" s="22"/>
      <c r="S276" s="22"/>
      <c r="T276" s="22"/>
      <c r="U276" s="22"/>
      <c r="V276" s="22"/>
      <c r="W276" s="22"/>
      <c r="X276" s="22"/>
      <c r="Y276" s="22"/>
      <c r="Z276" s="22"/>
      <c r="AA276" s="22"/>
      <c r="AB276" s="22"/>
      <c r="AC276" s="22"/>
      <c r="AD276" s="22"/>
      <c r="AE276" s="22"/>
      <c r="AF276" s="68"/>
      <c r="AG276" s="69"/>
      <c r="AH276" s="70"/>
    </row>
    <row r="277" spans="1:34" ht="30" customHeight="1" hidden="1">
      <c r="A277" s="17">
        <v>4</v>
      </c>
      <c r="B277" s="65"/>
      <c r="C277" s="4">
        <v>1260</v>
      </c>
      <c r="D277" s="4"/>
      <c r="E277" s="4"/>
      <c r="F277" s="4"/>
      <c r="G277" s="4">
        <f>C277-+SUM(D277:F277)</f>
        <v>1260</v>
      </c>
      <c r="H277" s="4">
        <v>1000</v>
      </c>
      <c r="I277" s="4">
        <v>500</v>
      </c>
      <c r="J277" s="4"/>
      <c r="K277" s="4"/>
      <c r="L277" s="4">
        <f>H277-+SUM(I277:K277)</f>
        <v>500</v>
      </c>
      <c r="M277" s="4">
        <f>H277-C277</f>
        <v>-260</v>
      </c>
      <c r="N277" s="4">
        <f>L277-G277</f>
        <v>-760</v>
      </c>
      <c r="O277" s="61"/>
      <c r="P277" s="62"/>
      <c r="Q277" s="63"/>
      <c r="R277" s="4">
        <v>1000</v>
      </c>
      <c r="S277" s="4">
        <v>500</v>
      </c>
      <c r="T277" s="4"/>
      <c r="U277" s="4"/>
      <c r="V277" s="4">
        <f>R277-+SUM(S277:U277)</f>
        <v>500</v>
      </c>
      <c r="W277" s="4">
        <f>R277-H277</f>
        <v>0</v>
      </c>
      <c r="X277" s="4">
        <f>V277-L277</f>
        <v>0</v>
      </c>
      <c r="Y277" s="4"/>
      <c r="Z277" s="4"/>
      <c r="AA277" s="4"/>
      <c r="AB277" s="4"/>
      <c r="AC277" s="4">
        <f>Y277-+SUM(Z277:AB277)</f>
        <v>0</v>
      </c>
      <c r="AD277" s="4">
        <f>Y277-R277</f>
        <v>-1000</v>
      </c>
      <c r="AE277" s="4">
        <f>AC277-V277</f>
        <v>-500</v>
      </c>
      <c r="AF277" s="71"/>
      <c r="AG277" s="72"/>
      <c r="AH277" s="73"/>
    </row>
    <row r="278" spans="1:34" ht="30" customHeight="1" hidden="1">
      <c r="A278" s="17">
        <v>4</v>
      </c>
      <c r="B278" s="21" t="s">
        <v>506</v>
      </c>
      <c r="C278" s="21"/>
      <c r="D278" s="21"/>
      <c r="E278" s="21"/>
      <c r="F278" s="21"/>
      <c r="G278" s="21"/>
      <c r="H278" s="21"/>
      <c r="I278" s="21"/>
      <c r="J278" s="21"/>
      <c r="K278" s="21"/>
      <c r="L278" s="21"/>
      <c r="M278" s="21"/>
      <c r="N278" s="21"/>
      <c r="O278" s="55" t="s">
        <v>95</v>
      </c>
      <c r="P278" s="56"/>
      <c r="Q278" s="57"/>
      <c r="R278" s="21"/>
      <c r="S278" s="21"/>
      <c r="T278" s="21"/>
      <c r="U278" s="21"/>
      <c r="V278" s="21"/>
      <c r="W278" s="21"/>
      <c r="X278" s="21"/>
      <c r="Y278" s="21"/>
      <c r="Z278" s="21"/>
      <c r="AA278" s="21"/>
      <c r="AB278" s="21"/>
      <c r="AC278" s="21"/>
      <c r="AD278" s="21"/>
      <c r="AE278" s="21"/>
      <c r="AF278" s="55" t="s">
        <v>996</v>
      </c>
      <c r="AG278" s="66"/>
      <c r="AH278" s="67"/>
    </row>
    <row r="279" spans="1:34" ht="30" customHeight="1" hidden="1">
      <c r="A279" s="17">
        <v>4</v>
      </c>
      <c r="B279" s="64" t="s">
        <v>1101</v>
      </c>
      <c r="C279" s="22"/>
      <c r="D279" s="22"/>
      <c r="E279" s="22"/>
      <c r="F279" s="22"/>
      <c r="G279" s="22"/>
      <c r="H279" s="22"/>
      <c r="I279" s="22"/>
      <c r="J279" s="22"/>
      <c r="K279" s="22"/>
      <c r="L279" s="22"/>
      <c r="M279" s="22"/>
      <c r="N279" s="22"/>
      <c r="O279" s="58"/>
      <c r="P279" s="59"/>
      <c r="Q279" s="60"/>
      <c r="R279" s="22"/>
      <c r="S279" s="22"/>
      <c r="T279" s="22"/>
      <c r="U279" s="22"/>
      <c r="V279" s="22"/>
      <c r="W279" s="22"/>
      <c r="X279" s="22"/>
      <c r="Y279" s="22"/>
      <c r="Z279" s="22"/>
      <c r="AA279" s="22"/>
      <c r="AB279" s="22"/>
      <c r="AC279" s="22"/>
      <c r="AD279" s="22"/>
      <c r="AE279" s="22"/>
      <c r="AF279" s="68"/>
      <c r="AG279" s="69"/>
      <c r="AH279" s="70"/>
    </row>
    <row r="280" spans="1:34" ht="30" customHeight="1" hidden="1">
      <c r="A280" s="17">
        <v>4</v>
      </c>
      <c r="B280" s="65"/>
      <c r="C280" s="4">
        <v>9939</v>
      </c>
      <c r="D280" s="4"/>
      <c r="E280" s="4"/>
      <c r="F280" s="4"/>
      <c r="G280" s="4">
        <f>C280-+SUM(D280:F280)</f>
        <v>9939</v>
      </c>
      <c r="H280" s="4">
        <v>9876</v>
      </c>
      <c r="I280" s="4"/>
      <c r="J280" s="4"/>
      <c r="K280" s="4"/>
      <c r="L280" s="4">
        <f>H280-+SUM(I280:K280)</f>
        <v>9876</v>
      </c>
      <c r="M280" s="4">
        <f>H280-C280</f>
        <v>-63</v>
      </c>
      <c r="N280" s="4">
        <f>L280-G280</f>
        <v>-63</v>
      </c>
      <c r="O280" s="61"/>
      <c r="P280" s="62"/>
      <c r="Q280" s="63"/>
      <c r="R280" s="4">
        <v>9876</v>
      </c>
      <c r="S280" s="4"/>
      <c r="T280" s="4"/>
      <c r="U280" s="4"/>
      <c r="V280" s="4">
        <f>R280-+SUM(S280:U280)</f>
        <v>9876</v>
      </c>
      <c r="W280" s="4">
        <f>R280-H280</f>
        <v>0</v>
      </c>
      <c r="X280" s="4">
        <f>V280-L280</f>
        <v>0</v>
      </c>
      <c r="Y280" s="4"/>
      <c r="Z280" s="4"/>
      <c r="AA280" s="4"/>
      <c r="AB280" s="4"/>
      <c r="AC280" s="4">
        <f>Y280-+SUM(Z280:AB280)</f>
        <v>0</v>
      </c>
      <c r="AD280" s="4">
        <f>Y280-R280</f>
        <v>-9876</v>
      </c>
      <c r="AE280" s="4">
        <f>AC280-V280</f>
        <v>-9876</v>
      </c>
      <c r="AF280" s="71"/>
      <c r="AG280" s="72"/>
      <c r="AH280" s="73"/>
    </row>
    <row r="281" spans="1:34" ht="30" customHeight="1" hidden="1">
      <c r="A281" s="17">
        <v>4</v>
      </c>
      <c r="B281" s="21" t="s">
        <v>506</v>
      </c>
      <c r="C281" s="21"/>
      <c r="D281" s="21"/>
      <c r="E281" s="21"/>
      <c r="F281" s="21"/>
      <c r="G281" s="21"/>
      <c r="H281" s="21"/>
      <c r="I281" s="21"/>
      <c r="J281" s="21"/>
      <c r="K281" s="21"/>
      <c r="L281" s="21"/>
      <c r="M281" s="21"/>
      <c r="N281" s="21"/>
      <c r="O281" s="55" t="s">
        <v>96</v>
      </c>
      <c r="P281" s="56"/>
      <c r="Q281" s="57"/>
      <c r="R281" s="21"/>
      <c r="S281" s="21"/>
      <c r="T281" s="21"/>
      <c r="U281" s="21"/>
      <c r="V281" s="21"/>
      <c r="W281" s="21"/>
      <c r="X281" s="21"/>
      <c r="Y281" s="21"/>
      <c r="Z281" s="21"/>
      <c r="AA281" s="21"/>
      <c r="AB281" s="21"/>
      <c r="AC281" s="21"/>
      <c r="AD281" s="21"/>
      <c r="AE281" s="21"/>
      <c r="AF281" s="55" t="s">
        <v>997</v>
      </c>
      <c r="AG281" s="66"/>
      <c r="AH281" s="67"/>
    </row>
    <row r="282" spans="1:34" ht="30" customHeight="1" hidden="1">
      <c r="A282" s="17">
        <v>4</v>
      </c>
      <c r="B282" s="64" t="s">
        <v>1102</v>
      </c>
      <c r="C282" s="22"/>
      <c r="D282" s="22"/>
      <c r="E282" s="22"/>
      <c r="F282" s="22"/>
      <c r="G282" s="22"/>
      <c r="H282" s="22"/>
      <c r="I282" s="22"/>
      <c r="J282" s="22"/>
      <c r="K282" s="22"/>
      <c r="L282" s="22"/>
      <c r="M282" s="22"/>
      <c r="N282" s="22"/>
      <c r="O282" s="58"/>
      <c r="P282" s="59"/>
      <c r="Q282" s="60"/>
      <c r="R282" s="22"/>
      <c r="S282" s="22"/>
      <c r="T282" s="22"/>
      <c r="U282" s="22"/>
      <c r="V282" s="22"/>
      <c r="W282" s="22"/>
      <c r="X282" s="22"/>
      <c r="Y282" s="22"/>
      <c r="Z282" s="22"/>
      <c r="AA282" s="22"/>
      <c r="AB282" s="22"/>
      <c r="AC282" s="22"/>
      <c r="AD282" s="22"/>
      <c r="AE282" s="22"/>
      <c r="AF282" s="68"/>
      <c r="AG282" s="69"/>
      <c r="AH282" s="70"/>
    </row>
    <row r="283" spans="1:34" ht="30" customHeight="1" hidden="1">
      <c r="A283" s="17">
        <v>4</v>
      </c>
      <c r="B283" s="65"/>
      <c r="C283" s="4">
        <v>379</v>
      </c>
      <c r="D283" s="4"/>
      <c r="E283" s="4"/>
      <c r="F283" s="4">
        <v>84</v>
      </c>
      <c r="G283" s="4">
        <f>C283-+SUM(D283:F283)</f>
        <v>295</v>
      </c>
      <c r="H283" s="4">
        <v>105</v>
      </c>
      <c r="I283" s="4"/>
      <c r="J283" s="4"/>
      <c r="K283" s="4">
        <v>28</v>
      </c>
      <c r="L283" s="4">
        <f>H283-+SUM(I283:K283)</f>
        <v>77</v>
      </c>
      <c r="M283" s="4">
        <f>H283-C283</f>
        <v>-274</v>
      </c>
      <c r="N283" s="4">
        <f>L283-G283</f>
        <v>-218</v>
      </c>
      <c r="O283" s="61"/>
      <c r="P283" s="62"/>
      <c r="Q283" s="63"/>
      <c r="R283" s="4">
        <v>105</v>
      </c>
      <c r="S283" s="4"/>
      <c r="T283" s="4"/>
      <c r="U283" s="4">
        <v>28</v>
      </c>
      <c r="V283" s="4">
        <f>R283-+SUM(S283:U283)</f>
        <v>77</v>
      </c>
      <c r="W283" s="4">
        <f>R283-H283</f>
        <v>0</v>
      </c>
      <c r="X283" s="4">
        <f>V283-L283</f>
        <v>0</v>
      </c>
      <c r="Y283" s="4"/>
      <c r="Z283" s="4"/>
      <c r="AA283" s="4"/>
      <c r="AB283" s="4"/>
      <c r="AC283" s="4">
        <f>Y283-+SUM(Z283:AB283)</f>
        <v>0</v>
      </c>
      <c r="AD283" s="4">
        <f>Y283-R283</f>
        <v>-105</v>
      </c>
      <c r="AE283" s="4">
        <f>AC283-V283</f>
        <v>-77</v>
      </c>
      <c r="AF283" s="71"/>
      <c r="AG283" s="72"/>
      <c r="AH283" s="73"/>
    </row>
    <row r="284" spans="1:34" ht="30" customHeight="1" hidden="1">
      <c r="A284" s="17">
        <v>4</v>
      </c>
      <c r="B284" s="21" t="s">
        <v>506</v>
      </c>
      <c r="C284" s="21"/>
      <c r="D284" s="21"/>
      <c r="E284" s="21"/>
      <c r="F284" s="21"/>
      <c r="G284" s="21"/>
      <c r="H284" s="21"/>
      <c r="I284" s="21"/>
      <c r="J284" s="21"/>
      <c r="K284" s="21"/>
      <c r="L284" s="21"/>
      <c r="M284" s="21"/>
      <c r="N284" s="21"/>
      <c r="O284" s="55" t="s">
        <v>691</v>
      </c>
      <c r="P284" s="56"/>
      <c r="Q284" s="57"/>
      <c r="R284" s="21"/>
      <c r="S284" s="21"/>
      <c r="T284" s="21"/>
      <c r="U284" s="21"/>
      <c r="V284" s="21"/>
      <c r="W284" s="21"/>
      <c r="X284" s="21"/>
      <c r="Y284" s="21"/>
      <c r="Z284" s="21"/>
      <c r="AA284" s="21"/>
      <c r="AB284" s="21"/>
      <c r="AC284" s="21"/>
      <c r="AD284" s="21"/>
      <c r="AE284" s="21"/>
      <c r="AF284" s="55" t="s">
        <v>416</v>
      </c>
      <c r="AG284" s="66"/>
      <c r="AH284" s="67"/>
    </row>
    <row r="285" spans="1:34" ht="30" customHeight="1" hidden="1">
      <c r="A285" s="17">
        <v>4</v>
      </c>
      <c r="B285" s="64" t="s">
        <v>1103</v>
      </c>
      <c r="C285" s="22"/>
      <c r="D285" s="22"/>
      <c r="E285" s="22"/>
      <c r="F285" s="22"/>
      <c r="G285" s="22"/>
      <c r="H285" s="22"/>
      <c r="I285" s="22"/>
      <c r="J285" s="22"/>
      <c r="K285" s="22"/>
      <c r="L285" s="22"/>
      <c r="M285" s="22"/>
      <c r="N285" s="22"/>
      <c r="O285" s="58"/>
      <c r="P285" s="59"/>
      <c r="Q285" s="60"/>
      <c r="R285" s="22"/>
      <c r="S285" s="22"/>
      <c r="T285" s="22"/>
      <c r="U285" s="22"/>
      <c r="V285" s="22"/>
      <c r="W285" s="22"/>
      <c r="X285" s="22"/>
      <c r="Y285" s="22"/>
      <c r="Z285" s="22"/>
      <c r="AA285" s="22"/>
      <c r="AB285" s="22"/>
      <c r="AC285" s="22"/>
      <c r="AD285" s="22"/>
      <c r="AE285" s="22"/>
      <c r="AF285" s="68"/>
      <c r="AG285" s="69"/>
      <c r="AH285" s="70"/>
    </row>
    <row r="286" spans="1:34" ht="30" customHeight="1" hidden="1">
      <c r="A286" s="17">
        <v>4</v>
      </c>
      <c r="B286" s="65"/>
      <c r="C286" s="4">
        <v>34198</v>
      </c>
      <c r="D286" s="4">
        <v>765</v>
      </c>
      <c r="E286" s="4"/>
      <c r="F286" s="4">
        <v>22369</v>
      </c>
      <c r="G286" s="4">
        <f>C286-+SUM(D286:F286)</f>
        <v>11064</v>
      </c>
      <c r="H286" s="4">
        <v>60416</v>
      </c>
      <c r="I286" s="4">
        <v>22120</v>
      </c>
      <c r="J286" s="4"/>
      <c r="K286" s="4">
        <v>22369</v>
      </c>
      <c r="L286" s="4">
        <f>H286-+SUM(I286:K286)</f>
        <v>15927</v>
      </c>
      <c r="M286" s="4">
        <f>H286-C286</f>
        <v>26218</v>
      </c>
      <c r="N286" s="4">
        <f>L286-G286</f>
        <v>4863</v>
      </c>
      <c r="O286" s="61"/>
      <c r="P286" s="62"/>
      <c r="Q286" s="63"/>
      <c r="R286" s="4">
        <v>60416</v>
      </c>
      <c r="S286" s="4">
        <v>22120</v>
      </c>
      <c r="T286" s="4"/>
      <c r="U286" s="4">
        <v>22369</v>
      </c>
      <c r="V286" s="4">
        <f>R286-+SUM(S286:U286)</f>
        <v>15927</v>
      </c>
      <c r="W286" s="4">
        <f>R286-H286</f>
        <v>0</v>
      </c>
      <c r="X286" s="4">
        <f>V286-L286</f>
        <v>0</v>
      </c>
      <c r="Y286" s="4"/>
      <c r="Z286" s="4"/>
      <c r="AA286" s="4"/>
      <c r="AB286" s="4"/>
      <c r="AC286" s="4">
        <f>Y286-+SUM(Z286:AB286)</f>
        <v>0</v>
      </c>
      <c r="AD286" s="4">
        <f>Y286-R286</f>
        <v>-60416</v>
      </c>
      <c r="AE286" s="4">
        <f>AC286-V286</f>
        <v>-15927</v>
      </c>
      <c r="AF286" s="71"/>
      <c r="AG286" s="72"/>
      <c r="AH286" s="73"/>
    </row>
    <row r="287" spans="1:34" ht="30" customHeight="1" hidden="1">
      <c r="A287" s="17">
        <v>4</v>
      </c>
      <c r="B287" s="21" t="s">
        <v>506</v>
      </c>
      <c r="C287" s="21"/>
      <c r="D287" s="21"/>
      <c r="E287" s="21"/>
      <c r="F287" s="21"/>
      <c r="G287" s="21"/>
      <c r="H287" s="21"/>
      <c r="I287" s="21"/>
      <c r="J287" s="21"/>
      <c r="K287" s="21"/>
      <c r="L287" s="21"/>
      <c r="M287" s="21"/>
      <c r="N287" s="21"/>
      <c r="O287" s="55" t="s">
        <v>1297</v>
      </c>
      <c r="P287" s="56"/>
      <c r="Q287" s="57"/>
      <c r="R287" s="21"/>
      <c r="S287" s="21"/>
      <c r="T287" s="21"/>
      <c r="U287" s="21"/>
      <c r="V287" s="21"/>
      <c r="W287" s="21"/>
      <c r="X287" s="21"/>
      <c r="Y287" s="21"/>
      <c r="Z287" s="21"/>
      <c r="AA287" s="21"/>
      <c r="AB287" s="21"/>
      <c r="AC287" s="21"/>
      <c r="AD287" s="21"/>
      <c r="AE287" s="21"/>
      <c r="AF287" s="55" t="s">
        <v>952</v>
      </c>
      <c r="AG287" s="66"/>
      <c r="AH287" s="67"/>
    </row>
    <row r="288" spans="1:34" ht="30" customHeight="1" hidden="1">
      <c r="A288" s="17">
        <v>4</v>
      </c>
      <c r="B288" s="64" t="s">
        <v>1106</v>
      </c>
      <c r="C288" s="22"/>
      <c r="D288" s="22"/>
      <c r="E288" s="22"/>
      <c r="F288" s="22"/>
      <c r="G288" s="22"/>
      <c r="H288" s="22"/>
      <c r="I288" s="22"/>
      <c r="J288" s="22"/>
      <c r="K288" s="22"/>
      <c r="L288" s="22"/>
      <c r="M288" s="22"/>
      <c r="N288" s="22"/>
      <c r="O288" s="58"/>
      <c r="P288" s="59"/>
      <c r="Q288" s="60"/>
      <c r="R288" s="22"/>
      <c r="S288" s="22"/>
      <c r="T288" s="22"/>
      <c r="U288" s="22"/>
      <c r="V288" s="22"/>
      <c r="W288" s="22"/>
      <c r="X288" s="22"/>
      <c r="Y288" s="22"/>
      <c r="Z288" s="22"/>
      <c r="AA288" s="22"/>
      <c r="AB288" s="22"/>
      <c r="AC288" s="22"/>
      <c r="AD288" s="22"/>
      <c r="AE288" s="22"/>
      <c r="AF288" s="68"/>
      <c r="AG288" s="69"/>
      <c r="AH288" s="70"/>
    </row>
    <row r="289" spans="1:34" ht="30" customHeight="1" hidden="1">
      <c r="A289" s="17">
        <v>4</v>
      </c>
      <c r="B289" s="65"/>
      <c r="C289" s="4">
        <v>4029</v>
      </c>
      <c r="D289" s="4"/>
      <c r="E289" s="4"/>
      <c r="F289" s="4"/>
      <c r="G289" s="4">
        <f>C289-+SUM(D289:F289)</f>
        <v>4029</v>
      </c>
      <c r="H289" s="4">
        <v>3799</v>
      </c>
      <c r="I289" s="4"/>
      <c r="J289" s="4"/>
      <c r="K289" s="4"/>
      <c r="L289" s="4">
        <f>H289-+SUM(I289:K289)</f>
        <v>3799</v>
      </c>
      <c r="M289" s="4">
        <f>H289-C289</f>
        <v>-230</v>
      </c>
      <c r="N289" s="4">
        <f>L289-G289</f>
        <v>-230</v>
      </c>
      <c r="O289" s="61"/>
      <c r="P289" s="62"/>
      <c r="Q289" s="63"/>
      <c r="R289" s="4">
        <v>3799</v>
      </c>
      <c r="S289" s="4"/>
      <c r="T289" s="4"/>
      <c r="U289" s="4"/>
      <c r="V289" s="4">
        <f>R289-+SUM(S289:U289)</f>
        <v>3799</v>
      </c>
      <c r="W289" s="4">
        <f>R289-H289</f>
        <v>0</v>
      </c>
      <c r="X289" s="4">
        <f>V289-L289</f>
        <v>0</v>
      </c>
      <c r="Y289" s="4"/>
      <c r="Z289" s="4"/>
      <c r="AA289" s="4"/>
      <c r="AB289" s="4"/>
      <c r="AC289" s="4">
        <f>Y289-+SUM(Z289:AB289)</f>
        <v>0</v>
      </c>
      <c r="AD289" s="4">
        <f>Y289-R289</f>
        <v>-3799</v>
      </c>
      <c r="AE289" s="4">
        <f>AC289-V289</f>
        <v>-3799</v>
      </c>
      <c r="AF289" s="71"/>
      <c r="AG289" s="72"/>
      <c r="AH289" s="73"/>
    </row>
    <row r="290" spans="1:34" ht="30" customHeight="1" hidden="1">
      <c r="A290" s="17">
        <v>4</v>
      </c>
      <c r="B290" s="21" t="s">
        <v>506</v>
      </c>
      <c r="C290" s="21"/>
      <c r="D290" s="21"/>
      <c r="E290" s="21"/>
      <c r="F290" s="21"/>
      <c r="G290" s="21"/>
      <c r="H290" s="21"/>
      <c r="I290" s="21"/>
      <c r="J290" s="21"/>
      <c r="K290" s="21"/>
      <c r="L290" s="21"/>
      <c r="M290" s="21"/>
      <c r="N290" s="21"/>
      <c r="O290" s="55" t="s">
        <v>88</v>
      </c>
      <c r="P290" s="56"/>
      <c r="Q290" s="57"/>
      <c r="R290" s="21"/>
      <c r="S290" s="21"/>
      <c r="T290" s="21"/>
      <c r="U290" s="21"/>
      <c r="V290" s="21"/>
      <c r="W290" s="21"/>
      <c r="X290" s="21"/>
      <c r="Y290" s="21"/>
      <c r="Z290" s="21"/>
      <c r="AA290" s="21"/>
      <c r="AB290" s="21"/>
      <c r="AC290" s="21"/>
      <c r="AD290" s="21"/>
      <c r="AE290" s="21"/>
      <c r="AF290" s="55" t="s">
        <v>953</v>
      </c>
      <c r="AG290" s="66"/>
      <c r="AH290" s="67"/>
    </row>
    <row r="291" spans="1:34" ht="30" customHeight="1" hidden="1">
      <c r="A291" s="17">
        <v>4</v>
      </c>
      <c r="B291" s="64" t="s">
        <v>97</v>
      </c>
      <c r="C291" s="22"/>
      <c r="D291" s="22"/>
      <c r="E291" s="22"/>
      <c r="F291" s="22"/>
      <c r="G291" s="22"/>
      <c r="H291" s="22"/>
      <c r="I291" s="22"/>
      <c r="J291" s="22"/>
      <c r="K291" s="22"/>
      <c r="L291" s="22"/>
      <c r="M291" s="22"/>
      <c r="N291" s="22"/>
      <c r="O291" s="58"/>
      <c r="P291" s="59"/>
      <c r="Q291" s="60"/>
      <c r="R291" s="22"/>
      <c r="S291" s="22"/>
      <c r="T291" s="22"/>
      <c r="U291" s="22"/>
      <c r="V291" s="22"/>
      <c r="W291" s="22"/>
      <c r="X291" s="22"/>
      <c r="Y291" s="22"/>
      <c r="Z291" s="22"/>
      <c r="AA291" s="22"/>
      <c r="AB291" s="22"/>
      <c r="AC291" s="22"/>
      <c r="AD291" s="22"/>
      <c r="AE291" s="22"/>
      <c r="AF291" s="68"/>
      <c r="AG291" s="69"/>
      <c r="AH291" s="70"/>
    </row>
    <row r="292" spans="1:34" ht="30" customHeight="1" hidden="1">
      <c r="A292" s="17">
        <v>4</v>
      </c>
      <c r="B292" s="65"/>
      <c r="C292" s="4">
        <v>1960</v>
      </c>
      <c r="D292" s="4"/>
      <c r="E292" s="4"/>
      <c r="F292" s="4"/>
      <c r="G292" s="4">
        <f>C292-+SUM(D292:F292)</f>
        <v>1960</v>
      </c>
      <c r="H292" s="4">
        <v>0</v>
      </c>
      <c r="I292" s="4"/>
      <c r="J292" s="4"/>
      <c r="K292" s="4"/>
      <c r="L292" s="4">
        <f>H292-+SUM(I292:K292)</f>
        <v>0</v>
      </c>
      <c r="M292" s="4">
        <f>H292-C292</f>
        <v>-1960</v>
      </c>
      <c r="N292" s="4">
        <f>L292-G292</f>
        <v>-1960</v>
      </c>
      <c r="O292" s="61"/>
      <c r="P292" s="62"/>
      <c r="Q292" s="63"/>
      <c r="R292" s="4">
        <v>0</v>
      </c>
      <c r="S292" s="4"/>
      <c r="T292" s="4"/>
      <c r="U292" s="4"/>
      <c r="V292" s="4">
        <f>R292-+SUM(S292:U292)</f>
        <v>0</v>
      </c>
      <c r="W292" s="4">
        <f>R292-H292</f>
        <v>0</v>
      </c>
      <c r="X292" s="4">
        <f>V292-L292</f>
        <v>0</v>
      </c>
      <c r="Y292" s="4"/>
      <c r="Z292" s="4"/>
      <c r="AA292" s="4"/>
      <c r="AB292" s="4"/>
      <c r="AC292" s="4">
        <f>Y292-+SUM(Z292:AB292)</f>
        <v>0</v>
      </c>
      <c r="AD292" s="4">
        <f>Y292-R292</f>
        <v>0</v>
      </c>
      <c r="AE292" s="4">
        <f>AC292-V292</f>
        <v>0</v>
      </c>
      <c r="AF292" s="71"/>
      <c r="AG292" s="72"/>
      <c r="AH292" s="73"/>
    </row>
    <row r="293" spans="1:34" ht="30" customHeight="1" hidden="1">
      <c r="A293" s="17">
        <v>4</v>
      </c>
      <c r="B293" s="21" t="s">
        <v>506</v>
      </c>
      <c r="C293" s="21"/>
      <c r="D293" s="21"/>
      <c r="E293" s="21"/>
      <c r="F293" s="21"/>
      <c r="G293" s="21"/>
      <c r="H293" s="21"/>
      <c r="I293" s="21"/>
      <c r="J293" s="21"/>
      <c r="K293" s="21"/>
      <c r="L293" s="21"/>
      <c r="M293" s="21"/>
      <c r="N293" s="21"/>
      <c r="O293" s="55" t="s">
        <v>98</v>
      </c>
      <c r="P293" s="56"/>
      <c r="Q293" s="57"/>
      <c r="R293" s="21"/>
      <c r="S293" s="21"/>
      <c r="T293" s="21"/>
      <c r="U293" s="21"/>
      <c r="V293" s="21"/>
      <c r="W293" s="21"/>
      <c r="X293" s="21"/>
      <c r="Y293" s="21"/>
      <c r="Z293" s="21"/>
      <c r="AA293" s="21"/>
      <c r="AB293" s="21"/>
      <c r="AC293" s="21"/>
      <c r="AD293" s="21"/>
      <c r="AE293" s="21"/>
      <c r="AF293" s="55" t="s">
        <v>954</v>
      </c>
      <c r="AG293" s="66"/>
      <c r="AH293" s="67"/>
    </row>
    <row r="294" spans="1:34" ht="30" customHeight="1" hidden="1">
      <c r="A294" s="17">
        <v>4</v>
      </c>
      <c r="B294" s="64" t="s">
        <v>1107</v>
      </c>
      <c r="C294" s="22"/>
      <c r="D294" s="22"/>
      <c r="E294" s="22"/>
      <c r="F294" s="22"/>
      <c r="G294" s="22"/>
      <c r="H294" s="22"/>
      <c r="I294" s="22"/>
      <c r="J294" s="22"/>
      <c r="K294" s="22"/>
      <c r="L294" s="22"/>
      <c r="M294" s="22"/>
      <c r="N294" s="22"/>
      <c r="O294" s="58"/>
      <c r="P294" s="59"/>
      <c r="Q294" s="60"/>
      <c r="R294" s="22"/>
      <c r="S294" s="22"/>
      <c r="T294" s="22"/>
      <c r="U294" s="22"/>
      <c r="V294" s="22"/>
      <c r="W294" s="22"/>
      <c r="X294" s="22"/>
      <c r="Y294" s="22"/>
      <c r="Z294" s="22"/>
      <c r="AA294" s="22"/>
      <c r="AB294" s="22"/>
      <c r="AC294" s="22"/>
      <c r="AD294" s="22"/>
      <c r="AE294" s="22"/>
      <c r="AF294" s="68"/>
      <c r="AG294" s="69"/>
      <c r="AH294" s="70"/>
    </row>
    <row r="295" spans="1:34" ht="30" customHeight="1" hidden="1">
      <c r="A295" s="17">
        <v>4</v>
      </c>
      <c r="B295" s="65"/>
      <c r="C295" s="4">
        <v>54</v>
      </c>
      <c r="D295" s="4"/>
      <c r="E295" s="4"/>
      <c r="F295" s="4">
        <v>24</v>
      </c>
      <c r="G295" s="4">
        <f>C295-+SUM(D295:F295)</f>
        <v>30</v>
      </c>
      <c r="H295" s="4">
        <v>24</v>
      </c>
      <c r="I295" s="4"/>
      <c r="J295" s="4"/>
      <c r="K295" s="4">
        <v>24</v>
      </c>
      <c r="L295" s="4">
        <f>H295-+SUM(I295:K295)</f>
        <v>0</v>
      </c>
      <c r="M295" s="4">
        <f>H295-C295</f>
        <v>-30</v>
      </c>
      <c r="N295" s="4">
        <f>L295-G295</f>
        <v>-30</v>
      </c>
      <c r="O295" s="61"/>
      <c r="P295" s="62"/>
      <c r="Q295" s="63"/>
      <c r="R295" s="4">
        <v>24</v>
      </c>
      <c r="S295" s="4"/>
      <c r="T295" s="4"/>
      <c r="U295" s="4">
        <v>24</v>
      </c>
      <c r="V295" s="4">
        <f>R295-+SUM(S295:U295)</f>
        <v>0</v>
      </c>
      <c r="W295" s="4">
        <f>R295-H295</f>
        <v>0</v>
      </c>
      <c r="X295" s="4">
        <f>V295-L295</f>
        <v>0</v>
      </c>
      <c r="Y295" s="4"/>
      <c r="Z295" s="4"/>
      <c r="AA295" s="4"/>
      <c r="AB295" s="4"/>
      <c r="AC295" s="4">
        <f>Y295-+SUM(Z295:AB295)</f>
        <v>0</v>
      </c>
      <c r="AD295" s="4">
        <f>Y295-R295</f>
        <v>-24</v>
      </c>
      <c r="AE295" s="4">
        <f>AC295-V295</f>
        <v>0</v>
      </c>
      <c r="AF295" s="71"/>
      <c r="AG295" s="72"/>
      <c r="AH295" s="73"/>
    </row>
    <row r="296" spans="1:34" ht="30" customHeight="1" hidden="1">
      <c r="A296" s="17">
        <v>4</v>
      </c>
      <c r="B296" s="21" t="s">
        <v>506</v>
      </c>
      <c r="C296" s="21"/>
      <c r="D296" s="21"/>
      <c r="E296" s="21"/>
      <c r="F296" s="21"/>
      <c r="G296" s="21"/>
      <c r="H296" s="21"/>
      <c r="I296" s="21"/>
      <c r="J296" s="21"/>
      <c r="K296" s="21"/>
      <c r="L296" s="21"/>
      <c r="M296" s="21"/>
      <c r="N296" s="21"/>
      <c r="O296" s="55"/>
      <c r="P296" s="56"/>
      <c r="Q296" s="57"/>
      <c r="R296" s="21"/>
      <c r="S296" s="21"/>
      <c r="T296" s="21"/>
      <c r="U296" s="21"/>
      <c r="V296" s="21"/>
      <c r="W296" s="21"/>
      <c r="X296" s="21"/>
      <c r="Y296" s="21"/>
      <c r="Z296" s="21"/>
      <c r="AA296" s="21"/>
      <c r="AB296" s="21"/>
      <c r="AC296" s="21"/>
      <c r="AD296" s="21"/>
      <c r="AE296" s="21"/>
      <c r="AF296" s="55" t="s">
        <v>955</v>
      </c>
      <c r="AG296" s="66"/>
      <c r="AH296" s="67"/>
    </row>
    <row r="297" spans="1:34" ht="30" customHeight="1" hidden="1">
      <c r="A297" s="17">
        <v>4</v>
      </c>
      <c r="B297" s="64" t="s">
        <v>1108</v>
      </c>
      <c r="C297" s="22"/>
      <c r="D297" s="22"/>
      <c r="E297" s="22"/>
      <c r="F297" s="22"/>
      <c r="G297" s="22"/>
      <c r="H297" s="22"/>
      <c r="I297" s="22"/>
      <c r="J297" s="22"/>
      <c r="K297" s="22"/>
      <c r="L297" s="22"/>
      <c r="M297" s="22"/>
      <c r="N297" s="22"/>
      <c r="O297" s="58"/>
      <c r="P297" s="59"/>
      <c r="Q297" s="60"/>
      <c r="R297" s="22"/>
      <c r="S297" s="22"/>
      <c r="T297" s="22"/>
      <c r="U297" s="22"/>
      <c r="V297" s="22"/>
      <c r="W297" s="22"/>
      <c r="X297" s="22"/>
      <c r="Y297" s="22"/>
      <c r="Z297" s="22"/>
      <c r="AA297" s="22"/>
      <c r="AB297" s="22"/>
      <c r="AC297" s="22"/>
      <c r="AD297" s="22"/>
      <c r="AE297" s="22"/>
      <c r="AF297" s="68"/>
      <c r="AG297" s="69"/>
      <c r="AH297" s="70"/>
    </row>
    <row r="298" spans="1:34" ht="30" customHeight="1" hidden="1">
      <c r="A298" s="17">
        <v>4</v>
      </c>
      <c r="B298" s="65"/>
      <c r="C298" s="4">
        <v>505</v>
      </c>
      <c r="D298" s="4"/>
      <c r="E298" s="4"/>
      <c r="F298" s="4"/>
      <c r="G298" s="4">
        <f>C298-+SUM(D298:F298)</f>
        <v>505</v>
      </c>
      <c r="H298" s="4">
        <v>505</v>
      </c>
      <c r="I298" s="4"/>
      <c r="J298" s="4"/>
      <c r="K298" s="4"/>
      <c r="L298" s="4">
        <f>H298-+SUM(I298:K298)</f>
        <v>505</v>
      </c>
      <c r="M298" s="4">
        <f>H298-C298</f>
        <v>0</v>
      </c>
      <c r="N298" s="4">
        <f>L298-G298</f>
        <v>0</v>
      </c>
      <c r="O298" s="61"/>
      <c r="P298" s="62"/>
      <c r="Q298" s="63"/>
      <c r="R298" s="4">
        <v>505</v>
      </c>
      <c r="S298" s="4"/>
      <c r="T298" s="4"/>
      <c r="U298" s="4"/>
      <c r="V298" s="4">
        <f>R298-+SUM(S298:U298)</f>
        <v>505</v>
      </c>
      <c r="W298" s="4">
        <f>R298-H298</f>
        <v>0</v>
      </c>
      <c r="X298" s="4">
        <f>V298-L298</f>
        <v>0</v>
      </c>
      <c r="Y298" s="4"/>
      <c r="Z298" s="4"/>
      <c r="AA298" s="4"/>
      <c r="AB298" s="4"/>
      <c r="AC298" s="4">
        <f>Y298-+SUM(Z298:AB298)</f>
        <v>0</v>
      </c>
      <c r="AD298" s="4">
        <f>Y298-R298</f>
        <v>-505</v>
      </c>
      <c r="AE298" s="4">
        <f>AC298-V298</f>
        <v>-505</v>
      </c>
      <c r="AF298" s="71"/>
      <c r="AG298" s="72"/>
      <c r="AH298" s="73"/>
    </row>
    <row r="299" spans="1:34" ht="30" customHeight="1" hidden="1">
      <c r="A299" s="17">
        <v>4</v>
      </c>
      <c r="B299" s="21" t="s">
        <v>506</v>
      </c>
      <c r="C299" s="21"/>
      <c r="D299" s="21"/>
      <c r="E299" s="21"/>
      <c r="F299" s="21"/>
      <c r="G299" s="21"/>
      <c r="H299" s="21"/>
      <c r="I299" s="21"/>
      <c r="J299" s="21"/>
      <c r="K299" s="21"/>
      <c r="L299" s="21"/>
      <c r="M299" s="21"/>
      <c r="N299" s="21"/>
      <c r="O299" s="55" t="s">
        <v>1298</v>
      </c>
      <c r="P299" s="56"/>
      <c r="Q299" s="57"/>
      <c r="R299" s="21"/>
      <c r="S299" s="21"/>
      <c r="T299" s="21"/>
      <c r="U299" s="21"/>
      <c r="V299" s="21"/>
      <c r="W299" s="21"/>
      <c r="X299" s="21"/>
      <c r="Y299" s="21"/>
      <c r="Z299" s="21"/>
      <c r="AA299" s="21"/>
      <c r="AB299" s="21"/>
      <c r="AC299" s="21"/>
      <c r="AD299" s="21"/>
      <c r="AE299" s="21"/>
      <c r="AF299" s="55" t="s">
        <v>956</v>
      </c>
      <c r="AG299" s="66"/>
      <c r="AH299" s="67"/>
    </row>
    <row r="300" spans="1:34" ht="30" customHeight="1" hidden="1">
      <c r="A300" s="17">
        <v>4</v>
      </c>
      <c r="B300" s="64" t="s">
        <v>1481</v>
      </c>
      <c r="C300" s="22"/>
      <c r="D300" s="22"/>
      <c r="E300" s="22"/>
      <c r="F300" s="22"/>
      <c r="G300" s="22"/>
      <c r="H300" s="22"/>
      <c r="I300" s="22"/>
      <c r="J300" s="22"/>
      <c r="K300" s="22"/>
      <c r="L300" s="22"/>
      <c r="M300" s="22"/>
      <c r="N300" s="22"/>
      <c r="O300" s="58"/>
      <c r="P300" s="59"/>
      <c r="Q300" s="60"/>
      <c r="R300" s="22"/>
      <c r="S300" s="22"/>
      <c r="T300" s="22"/>
      <c r="U300" s="22"/>
      <c r="V300" s="22"/>
      <c r="W300" s="22"/>
      <c r="X300" s="22"/>
      <c r="Y300" s="22"/>
      <c r="Z300" s="22"/>
      <c r="AA300" s="22"/>
      <c r="AB300" s="22"/>
      <c r="AC300" s="22"/>
      <c r="AD300" s="22"/>
      <c r="AE300" s="22"/>
      <c r="AF300" s="68"/>
      <c r="AG300" s="69"/>
      <c r="AH300" s="70"/>
    </row>
    <row r="301" spans="1:34" ht="30" customHeight="1" hidden="1">
      <c r="A301" s="17">
        <v>4</v>
      </c>
      <c r="B301" s="65"/>
      <c r="C301" s="4">
        <v>1146518</v>
      </c>
      <c r="D301" s="4"/>
      <c r="E301" s="4"/>
      <c r="F301" s="4">
        <v>52473</v>
      </c>
      <c r="G301" s="4">
        <f>C301-+SUM(D301:F301)</f>
        <v>1094045</v>
      </c>
      <c r="H301" s="4">
        <v>1143956</v>
      </c>
      <c r="I301" s="4"/>
      <c r="J301" s="4"/>
      <c r="K301" s="4">
        <v>52473</v>
      </c>
      <c r="L301" s="4">
        <f>H301-+SUM(I301:K301)</f>
        <v>1091483</v>
      </c>
      <c r="M301" s="4">
        <f>H301-C301</f>
        <v>-2562</v>
      </c>
      <c r="N301" s="4">
        <f>L301-G301</f>
        <v>-2562</v>
      </c>
      <c r="O301" s="61"/>
      <c r="P301" s="62"/>
      <c r="Q301" s="63"/>
      <c r="R301" s="4">
        <v>1143956</v>
      </c>
      <c r="S301" s="4"/>
      <c r="T301" s="4"/>
      <c r="U301" s="4">
        <v>52473</v>
      </c>
      <c r="V301" s="4">
        <f>R301-+SUM(S301:U301)</f>
        <v>1091483</v>
      </c>
      <c r="W301" s="4">
        <f>R301-H301</f>
        <v>0</v>
      </c>
      <c r="X301" s="4">
        <f>V301-L301</f>
        <v>0</v>
      </c>
      <c r="Y301" s="4"/>
      <c r="Z301" s="4"/>
      <c r="AA301" s="4"/>
      <c r="AB301" s="4"/>
      <c r="AC301" s="4">
        <f>Y301-+SUM(Z301:AB301)</f>
        <v>0</v>
      </c>
      <c r="AD301" s="4">
        <f>Y301-R301</f>
        <v>-1143956</v>
      </c>
      <c r="AE301" s="4">
        <f>AC301-V301</f>
        <v>-1091483</v>
      </c>
      <c r="AF301" s="71"/>
      <c r="AG301" s="72"/>
      <c r="AH301" s="73"/>
    </row>
    <row r="302" spans="1:34" ht="30" customHeight="1" hidden="1">
      <c r="A302" s="17">
        <v>4</v>
      </c>
      <c r="B302" s="21" t="s">
        <v>506</v>
      </c>
      <c r="C302" s="21"/>
      <c r="D302" s="21"/>
      <c r="E302" s="21"/>
      <c r="F302" s="21"/>
      <c r="G302" s="21"/>
      <c r="H302" s="21"/>
      <c r="I302" s="21"/>
      <c r="J302" s="21"/>
      <c r="K302" s="21"/>
      <c r="L302" s="21"/>
      <c r="M302" s="21"/>
      <c r="N302" s="21"/>
      <c r="O302" s="55"/>
      <c r="P302" s="56"/>
      <c r="Q302" s="57"/>
      <c r="R302" s="21"/>
      <c r="S302" s="21"/>
      <c r="T302" s="21"/>
      <c r="U302" s="21"/>
      <c r="V302" s="21"/>
      <c r="W302" s="21"/>
      <c r="X302" s="21"/>
      <c r="Y302" s="21"/>
      <c r="Z302" s="21"/>
      <c r="AA302" s="21"/>
      <c r="AB302" s="21"/>
      <c r="AC302" s="21"/>
      <c r="AD302" s="21"/>
      <c r="AE302" s="21"/>
      <c r="AF302" s="55" t="s">
        <v>957</v>
      </c>
      <c r="AG302" s="66"/>
      <c r="AH302" s="67"/>
    </row>
    <row r="303" spans="1:34" ht="30" customHeight="1" hidden="1">
      <c r="A303" s="17">
        <v>4</v>
      </c>
      <c r="B303" s="64" t="s">
        <v>1109</v>
      </c>
      <c r="C303" s="22"/>
      <c r="D303" s="22"/>
      <c r="E303" s="22"/>
      <c r="F303" s="22"/>
      <c r="G303" s="22"/>
      <c r="H303" s="22"/>
      <c r="I303" s="22"/>
      <c r="J303" s="22"/>
      <c r="K303" s="22"/>
      <c r="L303" s="22"/>
      <c r="M303" s="22"/>
      <c r="N303" s="22"/>
      <c r="O303" s="58"/>
      <c r="P303" s="59"/>
      <c r="Q303" s="60"/>
      <c r="R303" s="22"/>
      <c r="S303" s="22"/>
      <c r="T303" s="22"/>
      <c r="U303" s="22"/>
      <c r="V303" s="22"/>
      <c r="W303" s="22"/>
      <c r="X303" s="22"/>
      <c r="Y303" s="22"/>
      <c r="Z303" s="22"/>
      <c r="AA303" s="22"/>
      <c r="AB303" s="22"/>
      <c r="AC303" s="22"/>
      <c r="AD303" s="22"/>
      <c r="AE303" s="22"/>
      <c r="AF303" s="68"/>
      <c r="AG303" s="69"/>
      <c r="AH303" s="70"/>
    </row>
    <row r="304" spans="1:34" ht="30" customHeight="1" hidden="1">
      <c r="A304" s="17">
        <v>4</v>
      </c>
      <c r="B304" s="65"/>
      <c r="C304" s="4">
        <v>337</v>
      </c>
      <c r="D304" s="4"/>
      <c r="E304" s="4"/>
      <c r="F304" s="4"/>
      <c r="G304" s="4">
        <f>C304-+SUM(D304:F304)</f>
        <v>337</v>
      </c>
      <c r="H304" s="4">
        <v>337</v>
      </c>
      <c r="I304" s="4"/>
      <c r="J304" s="4"/>
      <c r="K304" s="4"/>
      <c r="L304" s="4">
        <f>H304-+SUM(I304:K304)</f>
        <v>337</v>
      </c>
      <c r="M304" s="4">
        <f>H304-C304</f>
        <v>0</v>
      </c>
      <c r="N304" s="4">
        <f>L304-G304</f>
        <v>0</v>
      </c>
      <c r="O304" s="61"/>
      <c r="P304" s="62"/>
      <c r="Q304" s="63"/>
      <c r="R304" s="4">
        <v>337</v>
      </c>
      <c r="S304" s="4"/>
      <c r="T304" s="4"/>
      <c r="U304" s="4"/>
      <c r="V304" s="4">
        <f>R304-+SUM(S304:U304)</f>
        <v>337</v>
      </c>
      <c r="W304" s="4">
        <f>R304-H304</f>
        <v>0</v>
      </c>
      <c r="X304" s="4">
        <f>V304-L304</f>
        <v>0</v>
      </c>
      <c r="Y304" s="4"/>
      <c r="Z304" s="4"/>
      <c r="AA304" s="4"/>
      <c r="AB304" s="4"/>
      <c r="AC304" s="4">
        <f>Y304-+SUM(Z304:AB304)</f>
        <v>0</v>
      </c>
      <c r="AD304" s="4">
        <f>Y304-R304</f>
        <v>-337</v>
      </c>
      <c r="AE304" s="4">
        <f>AC304-V304</f>
        <v>-337</v>
      </c>
      <c r="AF304" s="71"/>
      <c r="AG304" s="72"/>
      <c r="AH304" s="73"/>
    </row>
    <row r="305" spans="1:34" ht="30" customHeight="1" hidden="1">
      <c r="A305" s="17">
        <v>4</v>
      </c>
      <c r="B305" s="21" t="s">
        <v>506</v>
      </c>
      <c r="C305" s="21"/>
      <c r="D305" s="21"/>
      <c r="E305" s="21"/>
      <c r="F305" s="21"/>
      <c r="G305" s="21"/>
      <c r="H305" s="21"/>
      <c r="I305" s="21"/>
      <c r="J305" s="21"/>
      <c r="K305" s="21"/>
      <c r="L305" s="21"/>
      <c r="M305" s="21"/>
      <c r="N305" s="21"/>
      <c r="O305" s="55" t="s">
        <v>99</v>
      </c>
      <c r="P305" s="56"/>
      <c r="Q305" s="57"/>
      <c r="R305" s="21"/>
      <c r="S305" s="21"/>
      <c r="T305" s="21"/>
      <c r="U305" s="21"/>
      <c r="V305" s="21"/>
      <c r="W305" s="21"/>
      <c r="X305" s="21"/>
      <c r="Y305" s="21"/>
      <c r="Z305" s="21"/>
      <c r="AA305" s="21"/>
      <c r="AB305" s="21"/>
      <c r="AC305" s="21"/>
      <c r="AD305" s="21"/>
      <c r="AE305" s="21"/>
      <c r="AF305" s="55" t="s">
        <v>834</v>
      </c>
      <c r="AG305" s="66"/>
      <c r="AH305" s="67"/>
    </row>
    <row r="306" spans="1:34" ht="30" customHeight="1" hidden="1">
      <c r="A306" s="17">
        <v>4</v>
      </c>
      <c r="B306" s="64" t="s">
        <v>1110</v>
      </c>
      <c r="C306" s="22"/>
      <c r="D306" s="22"/>
      <c r="E306" s="22"/>
      <c r="F306" s="22"/>
      <c r="G306" s="22"/>
      <c r="H306" s="22"/>
      <c r="I306" s="22"/>
      <c r="J306" s="22"/>
      <c r="K306" s="22"/>
      <c r="L306" s="22"/>
      <c r="M306" s="22"/>
      <c r="N306" s="22"/>
      <c r="O306" s="58"/>
      <c r="P306" s="59"/>
      <c r="Q306" s="60"/>
      <c r="R306" s="22"/>
      <c r="S306" s="22"/>
      <c r="T306" s="22"/>
      <c r="U306" s="22"/>
      <c r="V306" s="22"/>
      <c r="W306" s="22"/>
      <c r="X306" s="22"/>
      <c r="Y306" s="22"/>
      <c r="Z306" s="22"/>
      <c r="AA306" s="22"/>
      <c r="AB306" s="22"/>
      <c r="AC306" s="22"/>
      <c r="AD306" s="22"/>
      <c r="AE306" s="22"/>
      <c r="AF306" s="68"/>
      <c r="AG306" s="69"/>
      <c r="AH306" s="70"/>
    </row>
    <row r="307" spans="1:34" ht="30" customHeight="1" hidden="1">
      <c r="A307" s="17">
        <v>4</v>
      </c>
      <c r="B307" s="65"/>
      <c r="C307" s="4">
        <v>46303</v>
      </c>
      <c r="D307" s="4"/>
      <c r="E307" s="4"/>
      <c r="F307" s="4">
        <v>1440</v>
      </c>
      <c r="G307" s="4">
        <f>C307-+SUM(D307:F307)</f>
        <v>44863</v>
      </c>
      <c r="H307" s="4">
        <v>24569</v>
      </c>
      <c r="I307" s="4"/>
      <c r="J307" s="4"/>
      <c r="K307" s="4">
        <v>1440</v>
      </c>
      <c r="L307" s="4">
        <f>H307-+SUM(I307:K307)</f>
        <v>23129</v>
      </c>
      <c r="M307" s="4">
        <f>H307-C307</f>
        <v>-21734</v>
      </c>
      <c r="N307" s="4">
        <f>L307-G307</f>
        <v>-21734</v>
      </c>
      <c r="O307" s="61"/>
      <c r="P307" s="62"/>
      <c r="Q307" s="63"/>
      <c r="R307" s="4">
        <v>24569</v>
      </c>
      <c r="S307" s="4"/>
      <c r="T307" s="4"/>
      <c r="U307" s="4">
        <v>1440</v>
      </c>
      <c r="V307" s="4">
        <f>R307-+SUM(S307:U307)</f>
        <v>23129</v>
      </c>
      <c r="W307" s="4">
        <f>R307-H307</f>
        <v>0</v>
      </c>
      <c r="X307" s="4">
        <f>V307-L307</f>
        <v>0</v>
      </c>
      <c r="Y307" s="4"/>
      <c r="Z307" s="4"/>
      <c r="AA307" s="4"/>
      <c r="AB307" s="4"/>
      <c r="AC307" s="4">
        <f>Y307-+SUM(Z307:AB307)</f>
        <v>0</v>
      </c>
      <c r="AD307" s="4">
        <f>Y307-R307</f>
        <v>-24569</v>
      </c>
      <c r="AE307" s="4">
        <f>AC307-V307</f>
        <v>-23129</v>
      </c>
      <c r="AF307" s="71"/>
      <c r="AG307" s="72"/>
      <c r="AH307" s="73"/>
    </row>
    <row r="308" spans="1:34" ht="30" customHeight="1" hidden="1">
      <c r="A308" s="17">
        <v>4</v>
      </c>
      <c r="B308" s="21" t="s">
        <v>506</v>
      </c>
      <c r="C308" s="21"/>
      <c r="D308" s="21"/>
      <c r="E308" s="21"/>
      <c r="F308" s="21"/>
      <c r="G308" s="21"/>
      <c r="H308" s="21"/>
      <c r="I308" s="21"/>
      <c r="J308" s="21"/>
      <c r="K308" s="21"/>
      <c r="L308" s="21"/>
      <c r="M308" s="21"/>
      <c r="N308" s="21"/>
      <c r="O308" s="55" t="s">
        <v>692</v>
      </c>
      <c r="P308" s="56"/>
      <c r="Q308" s="57"/>
      <c r="R308" s="21"/>
      <c r="S308" s="21"/>
      <c r="T308" s="21"/>
      <c r="U308" s="21"/>
      <c r="V308" s="21"/>
      <c r="W308" s="21"/>
      <c r="X308" s="21"/>
      <c r="Y308" s="21"/>
      <c r="Z308" s="21"/>
      <c r="AA308" s="21"/>
      <c r="AB308" s="21"/>
      <c r="AC308" s="21"/>
      <c r="AD308" s="21"/>
      <c r="AE308" s="21"/>
      <c r="AF308" s="55" t="s">
        <v>835</v>
      </c>
      <c r="AG308" s="66"/>
      <c r="AH308" s="67"/>
    </row>
    <row r="309" spans="1:34" ht="30" customHeight="1" hidden="1">
      <c r="A309" s="17">
        <v>4</v>
      </c>
      <c r="B309" s="64" t="s">
        <v>1111</v>
      </c>
      <c r="C309" s="22"/>
      <c r="D309" s="22"/>
      <c r="E309" s="22"/>
      <c r="F309" s="22"/>
      <c r="G309" s="22"/>
      <c r="H309" s="22"/>
      <c r="I309" s="22"/>
      <c r="J309" s="22"/>
      <c r="K309" s="22"/>
      <c r="L309" s="22"/>
      <c r="M309" s="22"/>
      <c r="N309" s="22"/>
      <c r="O309" s="58"/>
      <c r="P309" s="59"/>
      <c r="Q309" s="60"/>
      <c r="R309" s="22"/>
      <c r="S309" s="22"/>
      <c r="T309" s="22"/>
      <c r="U309" s="22"/>
      <c r="V309" s="22"/>
      <c r="W309" s="22"/>
      <c r="X309" s="22"/>
      <c r="Y309" s="22"/>
      <c r="Z309" s="22"/>
      <c r="AA309" s="22"/>
      <c r="AB309" s="22"/>
      <c r="AC309" s="22"/>
      <c r="AD309" s="22"/>
      <c r="AE309" s="22"/>
      <c r="AF309" s="68"/>
      <c r="AG309" s="69"/>
      <c r="AH309" s="70"/>
    </row>
    <row r="310" spans="1:34" ht="30" customHeight="1" hidden="1">
      <c r="A310" s="17">
        <v>4</v>
      </c>
      <c r="B310" s="65"/>
      <c r="C310" s="4">
        <v>3422</v>
      </c>
      <c r="D310" s="4"/>
      <c r="E310" s="4"/>
      <c r="F310" s="4"/>
      <c r="G310" s="4">
        <f>C310-+SUM(D310:F310)</f>
        <v>3422</v>
      </c>
      <c r="H310" s="4">
        <v>3000</v>
      </c>
      <c r="I310" s="4">
        <v>1500</v>
      </c>
      <c r="J310" s="4"/>
      <c r="K310" s="4"/>
      <c r="L310" s="4">
        <f>H310-+SUM(I310:K310)</f>
        <v>1500</v>
      </c>
      <c r="M310" s="4">
        <f>H310-C310</f>
        <v>-422</v>
      </c>
      <c r="N310" s="4">
        <f>L310-G310</f>
        <v>-1922</v>
      </c>
      <c r="O310" s="61"/>
      <c r="P310" s="62"/>
      <c r="Q310" s="63"/>
      <c r="R310" s="4">
        <v>3000</v>
      </c>
      <c r="S310" s="4">
        <v>1500</v>
      </c>
      <c r="T310" s="4"/>
      <c r="U310" s="4"/>
      <c r="V310" s="4">
        <f>R310-+SUM(S310:U310)</f>
        <v>1500</v>
      </c>
      <c r="W310" s="4">
        <f>R310-H310</f>
        <v>0</v>
      </c>
      <c r="X310" s="4">
        <f>V310-L310</f>
        <v>0</v>
      </c>
      <c r="Y310" s="4"/>
      <c r="Z310" s="4"/>
      <c r="AA310" s="4"/>
      <c r="AB310" s="4"/>
      <c r="AC310" s="4">
        <f>Y310-+SUM(Z310:AB310)</f>
        <v>0</v>
      </c>
      <c r="AD310" s="4">
        <f>Y310-R310</f>
        <v>-3000</v>
      </c>
      <c r="AE310" s="4">
        <f>AC310-V310</f>
        <v>-1500</v>
      </c>
      <c r="AF310" s="71"/>
      <c r="AG310" s="72"/>
      <c r="AH310" s="73"/>
    </row>
    <row r="311" spans="1:34" ht="30" customHeight="1" hidden="1">
      <c r="A311" s="17">
        <v>4</v>
      </c>
      <c r="B311" s="21" t="s">
        <v>506</v>
      </c>
      <c r="C311" s="21"/>
      <c r="D311" s="21"/>
      <c r="E311" s="21"/>
      <c r="F311" s="21"/>
      <c r="G311" s="21"/>
      <c r="H311" s="21"/>
      <c r="I311" s="21"/>
      <c r="J311" s="21"/>
      <c r="K311" s="21"/>
      <c r="L311" s="21"/>
      <c r="M311" s="21"/>
      <c r="N311" s="21"/>
      <c r="O311" s="55" t="s">
        <v>88</v>
      </c>
      <c r="P311" s="56"/>
      <c r="Q311" s="57"/>
      <c r="R311" s="21"/>
      <c r="S311" s="21"/>
      <c r="T311" s="21"/>
      <c r="U311" s="21"/>
      <c r="V311" s="21"/>
      <c r="W311" s="21"/>
      <c r="X311" s="21"/>
      <c r="Y311" s="21"/>
      <c r="Z311" s="21"/>
      <c r="AA311" s="21"/>
      <c r="AB311" s="21"/>
      <c r="AC311" s="21"/>
      <c r="AD311" s="21"/>
      <c r="AE311" s="21"/>
      <c r="AF311" s="55" t="s">
        <v>948</v>
      </c>
      <c r="AG311" s="66"/>
      <c r="AH311" s="67"/>
    </row>
    <row r="312" spans="1:34" ht="30" customHeight="1" hidden="1">
      <c r="A312" s="17">
        <v>4</v>
      </c>
      <c r="B312" s="64" t="s">
        <v>410</v>
      </c>
      <c r="C312" s="22"/>
      <c r="D312" s="22"/>
      <c r="E312" s="22"/>
      <c r="F312" s="22"/>
      <c r="G312" s="22"/>
      <c r="H312" s="22"/>
      <c r="I312" s="22"/>
      <c r="J312" s="22"/>
      <c r="K312" s="22"/>
      <c r="L312" s="22"/>
      <c r="M312" s="22"/>
      <c r="N312" s="22"/>
      <c r="O312" s="58"/>
      <c r="P312" s="59"/>
      <c r="Q312" s="60"/>
      <c r="R312" s="22"/>
      <c r="S312" s="22"/>
      <c r="T312" s="22"/>
      <c r="U312" s="22"/>
      <c r="V312" s="22"/>
      <c r="W312" s="22"/>
      <c r="X312" s="22"/>
      <c r="Y312" s="22"/>
      <c r="Z312" s="22"/>
      <c r="AA312" s="22"/>
      <c r="AB312" s="22"/>
      <c r="AC312" s="22"/>
      <c r="AD312" s="22"/>
      <c r="AE312" s="22"/>
      <c r="AF312" s="68"/>
      <c r="AG312" s="69"/>
      <c r="AH312" s="70"/>
    </row>
    <row r="313" spans="1:34" ht="30" customHeight="1" hidden="1">
      <c r="A313" s="17">
        <v>4</v>
      </c>
      <c r="B313" s="65"/>
      <c r="C313" s="4">
        <v>66</v>
      </c>
      <c r="D313" s="4"/>
      <c r="E313" s="4"/>
      <c r="F313" s="4"/>
      <c r="G313" s="4">
        <f>C313-+SUM(D313:F313)</f>
        <v>66</v>
      </c>
      <c r="H313" s="4">
        <v>0</v>
      </c>
      <c r="I313" s="4"/>
      <c r="J313" s="4"/>
      <c r="K313" s="4"/>
      <c r="L313" s="4">
        <f>H313-+SUM(I313:K313)</f>
        <v>0</v>
      </c>
      <c r="M313" s="4">
        <f>H313-C313</f>
        <v>-66</v>
      </c>
      <c r="N313" s="4">
        <f>L313-G313</f>
        <v>-66</v>
      </c>
      <c r="O313" s="61"/>
      <c r="P313" s="62"/>
      <c r="Q313" s="63"/>
      <c r="R313" s="4">
        <v>0</v>
      </c>
      <c r="S313" s="4"/>
      <c r="T313" s="4"/>
      <c r="U313" s="4"/>
      <c r="V313" s="4">
        <f>R313-+SUM(S313:U313)</f>
        <v>0</v>
      </c>
      <c r="W313" s="4">
        <f>R313-H313</f>
        <v>0</v>
      </c>
      <c r="X313" s="4">
        <f>V313-L313</f>
        <v>0</v>
      </c>
      <c r="Y313" s="4"/>
      <c r="Z313" s="4"/>
      <c r="AA313" s="4"/>
      <c r="AB313" s="4"/>
      <c r="AC313" s="4">
        <f>Y313-+SUM(Z313:AB313)</f>
        <v>0</v>
      </c>
      <c r="AD313" s="4">
        <f>Y313-R313</f>
        <v>0</v>
      </c>
      <c r="AE313" s="4">
        <f>AC313-V313</f>
        <v>0</v>
      </c>
      <c r="AF313" s="71"/>
      <c r="AG313" s="72"/>
      <c r="AH313" s="73"/>
    </row>
    <row r="314" spans="1:34" ht="30" customHeight="1" hidden="1">
      <c r="A314" s="17">
        <v>4</v>
      </c>
      <c r="B314" s="21" t="s">
        <v>506</v>
      </c>
      <c r="C314" s="21"/>
      <c r="D314" s="21"/>
      <c r="E314" s="21"/>
      <c r="F314" s="21"/>
      <c r="G314" s="21"/>
      <c r="H314" s="21"/>
      <c r="I314" s="21"/>
      <c r="J314" s="21"/>
      <c r="K314" s="21"/>
      <c r="L314" s="21"/>
      <c r="M314" s="21"/>
      <c r="N314" s="21"/>
      <c r="O314" s="55" t="s">
        <v>100</v>
      </c>
      <c r="P314" s="56"/>
      <c r="Q314" s="57"/>
      <c r="R314" s="21"/>
      <c r="S314" s="21"/>
      <c r="T314" s="21"/>
      <c r="U314" s="21"/>
      <c r="V314" s="21"/>
      <c r="W314" s="21"/>
      <c r="X314" s="21"/>
      <c r="Y314" s="21"/>
      <c r="Z314" s="21"/>
      <c r="AA314" s="21"/>
      <c r="AB314" s="21"/>
      <c r="AC314" s="21"/>
      <c r="AD314" s="21"/>
      <c r="AE314" s="21"/>
      <c r="AF314" s="55" t="s">
        <v>949</v>
      </c>
      <c r="AG314" s="66"/>
      <c r="AH314" s="67"/>
    </row>
    <row r="315" spans="1:34" ht="30" customHeight="1" hidden="1">
      <c r="A315" s="17">
        <v>4</v>
      </c>
      <c r="B315" s="64" t="s">
        <v>142</v>
      </c>
      <c r="C315" s="22"/>
      <c r="D315" s="22"/>
      <c r="E315" s="22"/>
      <c r="F315" s="22"/>
      <c r="G315" s="22"/>
      <c r="H315" s="22"/>
      <c r="I315" s="22"/>
      <c r="J315" s="22"/>
      <c r="K315" s="22"/>
      <c r="L315" s="22"/>
      <c r="M315" s="22"/>
      <c r="N315" s="22"/>
      <c r="O315" s="58"/>
      <c r="P315" s="59"/>
      <c r="Q315" s="60"/>
      <c r="R315" s="22"/>
      <c r="S315" s="22"/>
      <c r="T315" s="22"/>
      <c r="U315" s="22"/>
      <c r="V315" s="22"/>
      <c r="W315" s="22"/>
      <c r="X315" s="22"/>
      <c r="Y315" s="22"/>
      <c r="Z315" s="22"/>
      <c r="AA315" s="22"/>
      <c r="AB315" s="22"/>
      <c r="AC315" s="22"/>
      <c r="AD315" s="22"/>
      <c r="AE315" s="22"/>
      <c r="AF315" s="68"/>
      <c r="AG315" s="69"/>
      <c r="AH315" s="70"/>
    </row>
    <row r="316" spans="1:34" ht="30" customHeight="1" hidden="1">
      <c r="A316" s="17">
        <v>4</v>
      </c>
      <c r="B316" s="65"/>
      <c r="C316" s="4">
        <v>191988</v>
      </c>
      <c r="D316" s="4"/>
      <c r="E316" s="4"/>
      <c r="F316" s="4">
        <v>59175</v>
      </c>
      <c r="G316" s="4">
        <f>C316-+SUM(D316:F316)</f>
        <v>132813</v>
      </c>
      <c r="H316" s="4">
        <v>191728</v>
      </c>
      <c r="I316" s="4"/>
      <c r="J316" s="4"/>
      <c r="K316" s="4">
        <v>59175</v>
      </c>
      <c r="L316" s="4">
        <f>H316-+SUM(I316:K316)</f>
        <v>132553</v>
      </c>
      <c r="M316" s="4">
        <f>H316-C316</f>
        <v>-260</v>
      </c>
      <c r="N316" s="4">
        <f>L316-G316</f>
        <v>-260</v>
      </c>
      <c r="O316" s="61"/>
      <c r="P316" s="62"/>
      <c r="Q316" s="63"/>
      <c r="R316" s="4">
        <v>191728</v>
      </c>
      <c r="S316" s="4"/>
      <c r="T316" s="4"/>
      <c r="U316" s="4">
        <v>59175</v>
      </c>
      <c r="V316" s="4">
        <f>R316-+SUM(S316:U316)</f>
        <v>132553</v>
      </c>
      <c r="W316" s="4">
        <f>R316-H316</f>
        <v>0</v>
      </c>
      <c r="X316" s="4">
        <f>V316-L316</f>
        <v>0</v>
      </c>
      <c r="Y316" s="4"/>
      <c r="Z316" s="4"/>
      <c r="AA316" s="4"/>
      <c r="AB316" s="4"/>
      <c r="AC316" s="4">
        <f>Y316-+SUM(Z316:AB316)</f>
        <v>0</v>
      </c>
      <c r="AD316" s="4">
        <f>Y316-R316</f>
        <v>-191728</v>
      </c>
      <c r="AE316" s="4">
        <f>AC316-V316</f>
        <v>-132553</v>
      </c>
      <c r="AF316" s="71"/>
      <c r="AG316" s="72"/>
      <c r="AH316" s="73"/>
    </row>
    <row r="317" spans="1:34" ht="30" customHeight="1" hidden="1">
      <c r="A317" s="17">
        <v>4</v>
      </c>
      <c r="B317" s="21" t="s">
        <v>506</v>
      </c>
      <c r="C317" s="21"/>
      <c r="D317" s="21"/>
      <c r="E317" s="21"/>
      <c r="F317" s="21"/>
      <c r="G317" s="21"/>
      <c r="H317" s="21"/>
      <c r="I317" s="21"/>
      <c r="J317" s="21"/>
      <c r="K317" s="21"/>
      <c r="L317" s="21"/>
      <c r="M317" s="21"/>
      <c r="N317" s="21"/>
      <c r="O317" s="55"/>
      <c r="P317" s="56"/>
      <c r="Q317" s="57"/>
      <c r="R317" s="21"/>
      <c r="S317" s="21"/>
      <c r="T317" s="21"/>
      <c r="U317" s="21"/>
      <c r="V317" s="21"/>
      <c r="W317" s="21"/>
      <c r="X317" s="21"/>
      <c r="Y317" s="21"/>
      <c r="Z317" s="21"/>
      <c r="AA317" s="21"/>
      <c r="AB317" s="21"/>
      <c r="AC317" s="21"/>
      <c r="AD317" s="21"/>
      <c r="AE317" s="21"/>
      <c r="AF317" s="55" t="s">
        <v>673</v>
      </c>
      <c r="AG317" s="66"/>
      <c r="AH317" s="67"/>
    </row>
    <row r="318" spans="1:34" ht="30" customHeight="1" hidden="1">
      <c r="A318" s="17">
        <v>4</v>
      </c>
      <c r="B318" s="64" t="s">
        <v>1145</v>
      </c>
      <c r="C318" s="22"/>
      <c r="D318" s="22"/>
      <c r="E318" s="22"/>
      <c r="F318" s="22"/>
      <c r="G318" s="22"/>
      <c r="H318" s="22"/>
      <c r="I318" s="22"/>
      <c r="J318" s="22"/>
      <c r="K318" s="22"/>
      <c r="L318" s="22"/>
      <c r="M318" s="22"/>
      <c r="N318" s="22"/>
      <c r="O318" s="58"/>
      <c r="P318" s="59"/>
      <c r="Q318" s="60"/>
      <c r="R318" s="22"/>
      <c r="S318" s="22"/>
      <c r="T318" s="22"/>
      <c r="U318" s="22"/>
      <c r="V318" s="22"/>
      <c r="W318" s="22"/>
      <c r="X318" s="22"/>
      <c r="Y318" s="22"/>
      <c r="Z318" s="22"/>
      <c r="AA318" s="22"/>
      <c r="AB318" s="22"/>
      <c r="AC318" s="22"/>
      <c r="AD318" s="22"/>
      <c r="AE318" s="22"/>
      <c r="AF318" s="68"/>
      <c r="AG318" s="69"/>
      <c r="AH318" s="70"/>
    </row>
    <row r="319" spans="1:34" ht="30" customHeight="1" hidden="1">
      <c r="A319" s="17">
        <v>4</v>
      </c>
      <c r="B319" s="65"/>
      <c r="C319" s="4">
        <v>28142</v>
      </c>
      <c r="D319" s="4"/>
      <c r="E319" s="4"/>
      <c r="F319" s="4"/>
      <c r="G319" s="4">
        <f>C319-+SUM(D319:F319)</f>
        <v>28142</v>
      </c>
      <c r="H319" s="4">
        <v>28142</v>
      </c>
      <c r="I319" s="4"/>
      <c r="J319" s="4"/>
      <c r="K319" s="4"/>
      <c r="L319" s="4">
        <f>H319-+SUM(I319:K319)</f>
        <v>28142</v>
      </c>
      <c r="M319" s="4">
        <f>H319-C319</f>
        <v>0</v>
      </c>
      <c r="N319" s="4">
        <f>L319-G319</f>
        <v>0</v>
      </c>
      <c r="O319" s="61"/>
      <c r="P319" s="62"/>
      <c r="Q319" s="63"/>
      <c r="R319" s="4">
        <v>28142</v>
      </c>
      <c r="S319" s="4"/>
      <c r="T319" s="4"/>
      <c r="U319" s="4"/>
      <c r="V319" s="4">
        <f>R319-+SUM(S319:U319)</f>
        <v>28142</v>
      </c>
      <c r="W319" s="4">
        <f>R319-H319</f>
        <v>0</v>
      </c>
      <c r="X319" s="4">
        <f>V319-L319</f>
        <v>0</v>
      </c>
      <c r="Y319" s="4"/>
      <c r="Z319" s="4"/>
      <c r="AA319" s="4"/>
      <c r="AB319" s="4"/>
      <c r="AC319" s="4">
        <f>Y319-+SUM(Z319:AB319)</f>
        <v>0</v>
      </c>
      <c r="AD319" s="4">
        <f>Y319-R319</f>
        <v>-28142</v>
      </c>
      <c r="AE319" s="4">
        <f>AC319-V319</f>
        <v>-28142</v>
      </c>
      <c r="AF319" s="71"/>
      <c r="AG319" s="72"/>
      <c r="AH319" s="73"/>
    </row>
    <row r="320" spans="1:34" ht="30" customHeight="1" hidden="1">
      <c r="A320" s="17">
        <v>4</v>
      </c>
      <c r="B320" s="21" t="s">
        <v>506</v>
      </c>
      <c r="C320" s="21"/>
      <c r="D320" s="21"/>
      <c r="E320" s="21"/>
      <c r="F320" s="21"/>
      <c r="G320" s="21"/>
      <c r="H320" s="21"/>
      <c r="I320" s="21"/>
      <c r="J320" s="21"/>
      <c r="K320" s="21"/>
      <c r="L320" s="21"/>
      <c r="M320" s="21"/>
      <c r="N320" s="21"/>
      <c r="O320" s="55" t="s">
        <v>1299</v>
      </c>
      <c r="P320" s="56"/>
      <c r="Q320" s="57"/>
      <c r="R320" s="21"/>
      <c r="S320" s="21"/>
      <c r="T320" s="21"/>
      <c r="U320" s="21"/>
      <c r="V320" s="21"/>
      <c r="W320" s="21"/>
      <c r="X320" s="21"/>
      <c r="Y320" s="21"/>
      <c r="Z320" s="21"/>
      <c r="AA320" s="21"/>
      <c r="AB320" s="21"/>
      <c r="AC320" s="21"/>
      <c r="AD320" s="21"/>
      <c r="AE320" s="21"/>
      <c r="AF320" s="55" t="s">
        <v>674</v>
      </c>
      <c r="AG320" s="66"/>
      <c r="AH320" s="67"/>
    </row>
    <row r="321" spans="1:34" ht="30" customHeight="1" hidden="1">
      <c r="A321" s="17">
        <v>4</v>
      </c>
      <c r="B321" s="64" t="s">
        <v>411</v>
      </c>
      <c r="C321" s="22"/>
      <c r="D321" s="22"/>
      <c r="E321" s="22"/>
      <c r="F321" s="22"/>
      <c r="G321" s="22"/>
      <c r="H321" s="22"/>
      <c r="I321" s="22"/>
      <c r="J321" s="22"/>
      <c r="K321" s="22"/>
      <c r="L321" s="22"/>
      <c r="M321" s="22"/>
      <c r="N321" s="22"/>
      <c r="O321" s="58"/>
      <c r="P321" s="59"/>
      <c r="Q321" s="60"/>
      <c r="R321" s="22"/>
      <c r="S321" s="22"/>
      <c r="T321" s="22"/>
      <c r="U321" s="22"/>
      <c r="V321" s="22"/>
      <c r="W321" s="22"/>
      <c r="X321" s="22"/>
      <c r="Y321" s="22"/>
      <c r="Z321" s="22"/>
      <c r="AA321" s="22"/>
      <c r="AB321" s="22"/>
      <c r="AC321" s="22"/>
      <c r="AD321" s="22"/>
      <c r="AE321" s="22"/>
      <c r="AF321" s="68"/>
      <c r="AG321" s="69"/>
      <c r="AH321" s="70"/>
    </row>
    <row r="322" spans="1:34" ht="30" customHeight="1" hidden="1">
      <c r="A322" s="17">
        <v>4</v>
      </c>
      <c r="B322" s="65"/>
      <c r="C322" s="4">
        <v>74178</v>
      </c>
      <c r="D322" s="4"/>
      <c r="E322" s="4"/>
      <c r="F322" s="4">
        <v>3846</v>
      </c>
      <c r="G322" s="4">
        <f>C322-+SUM(D322:F322)</f>
        <v>70332</v>
      </c>
      <c r="H322" s="4">
        <v>67097</v>
      </c>
      <c r="I322" s="4"/>
      <c r="J322" s="4"/>
      <c r="K322" s="4">
        <v>3986</v>
      </c>
      <c r="L322" s="4">
        <f>H322-+SUM(I322:K322)</f>
        <v>63111</v>
      </c>
      <c r="M322" s="4">
        <f>H322-C322</f>
        <v>-7081</v>
      </c>
      <c r="N322" s="4">
        <f>L322-G322</f>
        <v>-7221</v>
      </c>
      <c r="O322" s="61"/>
      <c r="P322" s="62"/>
      <c r="Q322" s="63"/>
      <c r="R322" s="4">
        <v>67097</v>
      </c>
      <c r="S322" s="4"/>
      <c r="T322" s="4"/>
      <c r="U322" s="4">
        <v>3986</v>
      </c>
      <c r="V322" s="4">
        <f>R322-+SUM(S322:U322)</f>
        <v>63111</v>
      </c>
      <c r="W322" s="4">
        <f>R322-H322</f>
        <v>0</v>
      </c>
      <c r="X322" s="4">
        <f>V322-L322</f>
        <v>0</v>
      </c>
      <c r="Y322" s="4"/>
      <c r="Z322" s="4"/>
      <c r="AA322" s="4"/>
      <c r="AB322" s="4"/>
      <c r="AC322" s="4">
        <f>Y322-+SUM(Z322:AB322)</f>
        <v>0</v>
      </c>
      <c r="AD322" s="4">
        <f>Y322-R322</f>
        <v>-67097</v>
      </c>
      <c r="AE322" s="4">
        <f>AC322-V322</f>
        <v>-63111</v>
      </c>
      <c r="AF322" s="71"/>
      <c r="AG322" s="72"/>
      <c r="AH322" s="73"/>
    </row>
    <row r="323" spans="1:34" ht="30" customHeight="1" hidden="1">
      <c r="A323" s="17">
        <v>4</v>
      </c>
      <c r="B323" s="21" t="s">
        <v>506</v>
      </c>
      <c r="C323" s="21"/>
      <c r="D323" s="21"/>
      <c r="E323" s="21"/>
      <c r="F323" s="21"/>
      <c r="G323" s="21"/>
      <c r="H323" s="21"/>
      <c r="I323" s="21"/>
      <c r="J323" s="21"/>
      <c r="K323" s="21"/>
      <c r="L323" s="21"/>
      <c r="M323" s="21"/>
      <c r="N323" s="21"/>
      <c r="O323" s="55"/>
      <c r="P323" s="56"/>
      <c r="Q323" s="57"/>
      <c r="R323" s="21"/>
      <c r="S323" s="21"/>
      <c r="T323" s="21"/>
      <c r="U323" s="21"/>
      <c r="V323" s="21"/>
      <c r="W323" s="21"/>
      <c r="X323" s="21"/>
      <c r="Y323" s="21"/>
      <c r="Z323" s="21"/>
      <c r="AA323" s="21"/>
      <c r="AB323" s="21"/>
      <c r="AC323" s="21"/>
      <c r="AD323" s="21"/>
      <c r="AE323" s="21"/>
      <c r="AF323" s="55" t="s">
        <v>675</v>
      </c>
      <c r="AG323" s="66"/>
      <c r="AH323" s="67"/>
    </row>
    <row r="324" spans="1:34" ht="30" customHeight="1" hidden="1">
      <c r="A324" s="17">
        <v>4</v>
      </c>
      <c r="B324" s="64" t="s">
        <v>1146</v>
      </c>
      <c r="C324" s="22"/>
      <c r="D324" s="22"/>
      <c r="E324" s="22"/>
      <c r="F324" s="22"/>
      <c r="G324" s="22"/>
      <c r="H324" s="22"/>
      <c r="I324" s="22"/>
      <c r="J324" s="22"/>
      <c r="K324" s="22"/>
      <c r="L324" s="22"/>
      <c r="M324" s="22"/>
      <c r="N324" s="22"/>
      <c r="O324" s="58"/>
      <c r="P324" s="59"/>
      <c r="Q324" s="60"/>
      <c r="R324" s="22"/>
      <c r="S324" s="22"/>
      <c r="T324" s="22"/>
      <c r="U324" s="22"/>
      <c r="V324" s="22"/>
      <c r="W324" s="22"/>
      <c r="X324" s="22"/>
      <c r="Y324" s="22"/>
      <c r="Z324" s="22"/>
      <c r="AA324" s="22"/>
      <c r="AB324" s="22"/>
      <c r="AC324" s="22"/>
      <c r="AD324" s="22"/>
      <c r="AE324" s="22"/>
      <c r="AF324" s="68"/>
      <c r="AG324" s="69"/>
      <c r="AH324" s="70"/>
    </row>
    <row r="325" spans="1:34" ht="30" customHeight="1" hidden="1">
      <c r="A325" s="17">
        <v>4</v>
      </c>
      <c r="B325" s="65"/>
      <c r="C325" s="4">
        <v>2785</v>
      </c>
      <c r="D325" s="4"/>
      <c r="E325" s="4"/>
      <c r="F325" s="4">
        <v>2750</v>
      </c>
      <c r="G325" s="4">
        <f>C325-+SUM(D325:F325)</f>
        <v>35</v>
      </c>
      <c r="H325" s="4">
        <v>2785</v>
      </c>
      <c r="I325" s="4"/>
      <c r="J325" s="4"/>
      <c r="K325" s="4">
        <v>2750</v>
      </c>
      <c r="L325" s="4">
        <f>H325-+SUM(I325:K325)</f>
        <v>35</v>
      </c>
      <c r="M325" s="4">
        <f>H325-C325</f>
        <v>0</v>
      </c>
      <c r="N325" s="4">
        <f>L325-G325</f>
        <v>0</v>
      </c>
      <c r="O325" s="61"/>
      <c r="P325" s="62"/>
      <c r="Q325" s="63"/>
      <c r="R325" s="4">
        <v>2785</v>
      </c>
      <c r="S325" s="4"/>
      <c r="T325" s="4"/>
      <c r="U325" s="4">
        <v>2750</v>
      </c>
      <c r="V325" s="4">
        <f>R325-+SUM(S325:U325)</f>
        <v>35</v>
      </c>
      <c r="W325" s="4">
        <f>R325-H325</f>
        <v>0</v>
      </c>
      <c r="X325" s="4">
        <f>V325-L325</f>
        <v>0</v>
      </c>
      <c r="Y325" s="4"/>
      <c r="Z325" s="4"/>
      <c r="AA325" s="4"/>
      <c r="AB325" s="4"/>
      <c r="AC325" s="4">
        <f>Y325-+SUM(Z325:AB325)</f>
        <v>0</v>
      </c>
      <c r="AD325" s="4">
        <f>Y325-R325</f>
        <v>-2785</v>
      </c>
      <c r="AE325" s="4">
        <f>AC325-V325</f>
        <v>-35</v>
      </c>
      <c r="AF325" s="71"/>
      <c r="AG325" s="72"/>
      <c r="AH325" s="73"/>
    </row>
    <row r="326" spans="2:34" ht="30" customHeight="1" hidden="1">
      <c r="B326" s="21" t="s">
        <v>506</v>
      </c>
      <c r="C326" s="21"/>
      <c r="D326" s="21"/>
      <c r="E326" s="21"/>
      <c r="F326" s="21"/>
      <c r="G326" s="21"/>
      <c r="H326" s="21"/>
      <c r="I326" s="21"/>
      <c r="J326" s="21"/>
      <c r="K326" s="21"/>
      <c r="L326" s="21"/>
      <c r="M326" s="21"/>
      <c r="N326" s="21"/>
      <c r="O326" s="55"/>
      <c r="P326" s="56"/>
      <c r="Q326" s="57"/>
      <c r="R326" s="21"/>
      <c r="S326" s="21"/>
      <c r="T326" s="21"/>
      <c r="U326" s="21"/>
      <c r="V326" s="21"/>
      <c r="W326" s="21"/>
      <c r="X326" s="21"/>
      <c r="Y326" s="21"/>
      <c r="Z326" s="21"/>
      <c r="AA326" s="21"/>
      <c r="AB326" s="21"/>
      <c r="AC326" s="21"/>
      <c r="AD326" s="21"/>
      <c r="AE326" s="21"/>
      <c r="AF326" s="55"/>
      <c r="AG326" s="66"/>
      <c r="AH326" s="67"/>
    </row>
    <row r="327" spans="2:34" ht="30" customHeight="1" hidden="1">
      <c r="B327" s="64" t="s">
        <v>677</v>
      </c>
      <c r="C327" s="22"/>
      <c r="D327" s="22"/>
      <c r="E327" s="22"/>
      <c r="F327" s="22"/>
      <c r="G327" s="22"/>
      <c r="H327" s="22"/>
      <c r="I327" s="22"/>
      <c r="J327" s="22"/>
      <c r="K327" s="22"/>
      <c r="L327" s="22"/>
      <c r="M327" s="22"/>
      <c r="N327" s="22"/>
      <c r="O327" s="58"/>
      <c r="P327" s="59"/>
      <c r="Q327" s="60"/>
      <c r="R327" s="22"/>
      <c r="S327" s="22"/>
      <c r="T327" s="22"/>
      <c r="U327" s="22"/>
      <c r="V327" s="22"/>
      <c r="W327" s="22"/>
      <c r="X327" s="22"/>
      <c r="Y327" s="22"/>
      <c r="Z327" s="22"/>
      <c r="AA327" s="22"/>
      <c r="AB327" s="22"/>
      <c r="AC327" s="22"/>
      <c r="AD327" s="22"/>
      <c r="AE327" s="22"/>
      <c r="AF327" s="68"/>
      <c r="AG327" s="69"/>
      <c r="AH327" s="70"/>
    </row>
    <row r="328" spans="2:34" ht="30" customHeight="1" hidden="1">
      <c r="B328" s="65"/>
      <c r="C328" s="4">
        <f aca="true" t="shared" si="14" ref="C328:N328">SUBTOTAL(9,C268:C325)</f>
        <v>1567122</v>
      </c>
      <c r="D328" s="4">
        <f t="shared" si="14"/>
        <v>765</v>
      </c>
      <c r="E328" s="4">
        <f t="shared" si="14"/>
        <v>0</v>
      </c>
      <c r="F328" s="4">
        <f t="shared" si="14"/>
        <v>143882</v>
      </c>
      <c r="G328" s="4">
        <f t="shared" si="14"/>
        <v>1422475</v>
      </c>
      <c r="H328" s="4">
        <f>SUBTOTAL(9,H268:H325)</f>
        <v>1558213</v>
      </c>
      <c r="I328" s="4">
        <f>SUBTOTAL(9,I268:I325)</f>
        <v>24120</v>
      </c>
      <c r="J328" s="4">
        <f>SUBTOTAL(9,J268:J325)</f>
        <v>0</v>
      </c>
      <c r="K328" s="4">
        <f>SUBTOTAL(9,K268:K325)</f>
        <v>143966</v>
      </c>
      <c r="L328" s="4">
        <f t="shared" si="14"/>
        <v>1390127</v>
      </c>
      <c r="M328" s="4">
        <f t="shared" si="14"/>
        <v>-8909</v>
      </c>
      <c r="N328" s="4">
        <f t="shared" si="14"/>
        <v>-32348</v>
      </c>
      <c r="O328" s="61"/>
      <c r="P328" s="62"/>
      <c r="Q328" s="63"/>
      <c r="R328" s="4">
        <f>SUBTOTAL(9,R268:R325)</f>
        <v>1558213</v>
      </c>
      <c r="S328" s="4">
        <f>SUBTOTAL(9,S268:S325)</f>
        <v>24120</v>
      </c>
      <c r="T328" s="4">
        <f>SUBTOTAL(9,T268:T325)</f>
        <v>0</v>
      </c>
      <c r="U328" s="4">
        <f>SUBTOTAL(9,U268:U325)</f>
        <v>143966</v>
      </c>
      <c r="V328" s="4">
        <f>SUBTOTAL(9,V268:V325)</f>
        <v>1390127</v>
      </c>
      <c r="W328" s="4">
        <f aca="true" t="shared" si="15" ref="W328:AB328">SUBTOTAL(9,W268:W325)</f>
        <v>0</v>
      </c>
      <c r="X328" s="4">
        <f t="shared" si="15"/>
        <v>0</v>
      </c>
      <c r="Y328" s="4">
        <f t="shared" si="15"/>
        <v>0</v>
      </c>
      <c r="Z328" s="4">
        <f t="shared" si="15"/>
        <v>0</v>
      </c>
      <c r="AA328" s="4">
        <f t="shared" si="15"/>
        <v>0</v>
      </c>
      <c r="AB328" s="4">
        <f t="shared" si="15"/>
        <v>0</v>
      </c>
      <c r="AC328" s="4">
        <f>SUBTOTAL(9,AC268:AC325)</f>
        <v>0</v>
      </c>
      <c r="AD328" s="4">
        <f>SUBTOTAL(9,AD268:AD325)</f>
        <v>-1558213</v>
      </c>
      <c r="AE328" s="4">
        <f>SUBTOTAL(9,AE268:AE325)</f>
        <v>-1390127</v>
      </c>
      <c r="AF328" s="71"/>
      <c r="AG328" s="72"/>
      <c r="AH328" s="73"/>
    </row>
    <row r="329" spans="1:34" ht="30" customHeight="1" hidden="1">
      <c r="A329" s="17">
        <v>2</v>
      </c>
      <c r="B329" s="21" t="s">
        <v>1090</v>
      </c>
      <c r="C329" s="31"/>
      <c r="D329" s="21"/>
      <c r="E329" s="21"/>
      <c r="F329" s="21"/>
      <c r="G329" s="21"/>
      <c r="H329" s="21"/>
      <c r="I329" s="21"/>
      <c r="J329" s="21"/>
      <c r="K329" s="21"/>
      <c r="L329" s="21"/>
      <c r="M329" s="21"/>
      <c r="N329" s="21"/>
      <c r="O329" s="55" t="s">
        <v>102</v>
      </c>
      <c r="P329" s="56"/>
      <c r="Q329" s="57"/>
      <c r="R329" s="21"/>
      <c r="S329" s="21"/>
      <c r="T329" s="21"/>
      <c r="U329" s="21"/>
      <c r="V329" s="21"/>
      <c r="W329" s="21"/>
      <c r="X329" s="21"/>
      <c r="Y329" s="21"/>
      <c r="Z329" s="21"/>
      <c r="AA329" s="21"/>
      <c r="AB329" s="21"/>
      <c r="AC329" s="21"/>
      <c r="AD329" s="21"/>
      <c r="AE329" s="21"/>
      <c r="AF329" s="55" t="s">
        <v>761</v>
      </c>
      <c r="AG329" s="66"/>
      <c r="AH329" s="67"/>
    </row>
    <row r="330" spans="1:34" ht="30" customHeight="1" hidden="1">
      <c r="A330" s="17">
        <v>2</v>
      </c>
      <c r="B330" s="64" t="s">
        <v>943</v>
      </c>
      <c r="C330" s="32"/>
      <c r="D330" s="22"/>
      <c r="E330" s="22"/>
      <c r="F330" s="22"/>
      <c r="G330" s="22"/>
      <c r="H330" s="22"/>
      <c r="I330" s="22"/>
      <c r="J330" s="22"/>
      <c r="K330" s="22"/>
      <c r="L330" s="22"/>
      <c r="M330" s="22"/>
      <c r="N330" s="22"/>
      <c r="O330" s="58"/>
      <c r="P330" s="59"/>
      <c r="Q330" s="60"/>
      <c r="R330" s="22"/>
      <c r="S330" s="22"/>
      <c r="T330" s="22"/>
      <c r="U330" s="22"/>
      <c r="V330" s="22"/>
      <c r="W330" s="22"/>
      <c r="X330" s="22"/>
      <c r="Y330" s="22"/>
      <c r="Z330" s="22"/>
      <c r="AA330" s="22"/>
      <c r="AB330" s="22"/>
      <c r="AC330" s="22"/>
      <c r="AD330" s="22"/>
      <c r="AE330" s="22"/>
      <c r="AF330" s="68"/>
      <c r="AG330" s="69"/>
      <c r="AH330" s="70"/>
    </row>
    <row r="331" spans="1:34" ht="30" customHeight="1" hidden="1">
      <c r="A331" s="17">
        <v>2</v>
      </c>
      <c r="B331" s="65"/>
      <c r="C331" s="33">
        <v>20972</v>
      </c>
      <c r="D331" s="4"/>
      <c r="E331" s="4"/>
      <c r="F331" s="4">
        <v>28247</v>
      </c>
      <c r="G331" s="4">
        <f>C331-+SUM(D331:F331)</f>
        <v>-7275</v>
      </c>
      <c r="H331" s="4">
        <v>20251</v>
      </c>
      <c r="I331" s="4"/>
      <c r="J331" s="4"/>
      <c r="K331" s="4">
        <v>28247</v>
      </c>
      <c r="L331" s="4">
        <f>H331-+SUM(I331:K331)</f>
        <v>-7996</v>
      </c>
      <c r="M331" s="4">
        <f>H331-C331</f>
        <v>-721</v>
      </c>
      <c r="N331" s="4">
        <f>L331-G331</f>
        <v>-721</v>
      </c>
      <c r="O331" s="61"/>
      <c r="P331" s="62"/>
      <c r="Q331" s="63"/>
      <c r="R331" s="4">
        <v>20251</v>
      </c>
      <c r="S331" s="4"/>
      <c r="T331" s="4"/>
      <c r="U331" s="4">
        <v>28247</v>
      </c>
      <c r="V331" s="4">
        <f>R331-+SUM(S331:U331)</f>
        <v>-7996</v>
      </c>
      <c r="W331" s="4">
        <f>R331-H331</f>
        <v>0</v>
      </c>
      <c r="X331" s="4">
        <f>V331-L331</f>
        <v>0</v>
      </c>
      <c r="Y331" s="4"/>
      <c r="Z331" s="4"/>
      <c r="AA331" s="4"/>
      <c r="AB331" s="4"/>
      <c r="AC331" s="4">
        <f>Y331-+SUM(Z331:AB331)</f>
        <v>0</v>
      </c>
      <c r="AD331" s="4">
        <f>Y331-R331</f>
        <v>-20251</v>
      </c>
      <c r="AE331" s="4">
        <f>AC331-V331</f>
        <v>7996</v>
      </c>
      <c r="AF331" s="71"/>
      <c r="AG331" s="72"/>
      <c r="AH331" s="73"/>
    </row>
    <row r="332" spans="1:34" ht="30" customHeight="1" hidden="1">
      <c r="A332" s="17">
        <v>2</v>
      </c>
      <c r="B332" s="21" t="s">
        <v>1090</v>
      </c>
      <c r="C332" s="31"/>
      <c r="D332" s="21"/>
      <c r="E332" s="21"/>
      <c r="F332" s="21"/>
      <c r="G332" s="21"/>
      <c r="H332" s="21"/>
      <c r="I332" s="21"/>
      <c r="J332" s="21"/>
      <c r="K332" s="21"/>
      <c r="L332" s="21"/>
      <c r="M332" s="21"/>
      <c r="N332" s="21"/>
      <c r="O332" s="55"/>
      <c r="P332" s="56"/>
      <c r="Q332" s="57"/>
      <c r="R332" s="21"/>
      <c r="S332" s="21"/>
      <c r="T332" s="21"/>
      <c r="U332" s="21"/>
      <c r="V332" s="21"/>
      <c r="W332" s="21"/>
      <c r="X332" s="21"/>
      <c r="Y332" s="21"/>
      <c r="Z332" s="21"/>
      <c r="AA332" s="21"/>
      <c r="AB332" s="21"/>
      <c r="AC332" s="21"/>
      <c r="AD332" s="21"/>
      <c r="AE332" s="21"/>
      <c r="AF332" s="55" t="s">
        <v>762</v>
      </c>
      <c r="AG332" s="66"/>
      <c r="AH332" s="67"/>
    </row>
    <row r="333" spans="1:34" ht="30" customHeight="1" hidden="1">
      <c r="A333" s="17">
        <v>2</v>
      </c>
      <c r="B333" s="64" t="s">
        <v>1401</v>
      </c>
      <c r="C333" s="32"/>
      <c r="D333" s="22"/>
      <c r="E333" s="22"/>
      <c r="F333" s="22"/>
      <c r="G333" s="22"/>
      <c r="H333" s="22"/>
      <c r="I333" s="22"/>
      <c r="J333" s="22"/>
      <c r="K333" s="22"/>
      <c r="L333" s="22"/>
      <c r="M333" s="22"/>
      <c r="N333" s="22"/>
      <c r="O333" s="58"/>
      <c r="P333" s="59"/>
      <c r="Q333" s="60"/>
      <c r="R333" s="22"/>
      <c r="S333" s="22"/>
      <c r="T333" s="22"/>
      <c r="U333" s="22"/>
      <c r="V333" s="22"/>
      <c r="W333" s="22"/>
      <c r="X333" s="22"/>
      <c r="Y333" s="22"/>
      <c r="Z333" s="22"/>
      <c r="AA333" s="22"/>
      <c r="AB333" s="22"/>
      <c r="AC333" s="22"/>
      <c r="AD333" s="22"/>
      <c r="AE333" s="22"/>
      <c r="AF333" s="68"/>
      <c r="AG333" s="69"/>
      <c r="AH333" s="70"/>
    </row>
    <row r="334" spans="1:34" ht="30" customHeight="1" hidden="1">
      <c r="A334" s="17">
        <v>2</v>
      </c>
      <c r="B334" s="65"/>
      <c r="C334" s="33">
        <v>60</v>
      </c>
      <c r="D334" s="4">
        <v>1432</v>
      </c>
      <c r="E334" s="4"/>
      <c r="F334" s="4"/>
      <c r="G334" s="4">
        <f>C334-+SUM(D334:F334)</f>
        <v>-1372</v>
      </c>
      <c r="H334" s="4">
        <v>60</v>
      </c>
      <c r="I334" s="4">
        <v>1432</v>
      </c>
      <c r="J334" s="4"/>
      <c r="K334" s="4"/>
      <c r="L334" s="4">
        <f>H334-+SUM(I334:K334)</f>
        <v>-1372</v>
      </c>
      <c r="M334" s="4">
        <f>H334-C334</f>
        <v>0</v>
      </c>
      <c r="N334" s="4">
        <f>L334-G334</f>
        <v>0</v>
      </c>
      <c r="O334" s="61"/>
      <c r="P334" s="62"/>
      <c r="Q334" s="63"/>
      <c r="R334" s="4">
        <v>60</v>
      </c>
      <c r="S334" s="4">
        <v>1432</v>
      </c>
      <c r="T334" s="4"/>
      <c r="U334" s="4"/>
      <c r="V334" s="4">
        <f>R334-+SUM(S334:U334)</f>
        <v>-1372</v>
      </c>
      <c r="W334" s="4">
        <f>R334-H334</f>
        <v>0</v>
      </c>
      <c r="X334" s="4">
        <f>V334-L334</f>
        <v>0</v>
      </c>
      <c r="Y334" s="4"/>
      <c r="Z334" s="4"/>
      <c r="AA334" s="4"/>
      <c r="AB334" s="4"/>
      <c r="AC334" s="4">
        <f>Y334-+SUM(Z334:AB334)</f>
        <v>0</v>
      </c>
      <c r="AD334" s="4">
        <f>Y334-R334</f>
        <v>-60</v>
      </c>
      <c r="AE334" s="4">
        <f>AC334-V334</f>
        <v>1372</v>
      </c>
      <c r="AF334" s="71"/>
      <c r="AG334" s="72"/>
      <c r="AH334" s="73"/>
    </row>
    <row r="335" spans="1:34" ht="30" customHeight="1" hidden="1">
      <c r="A335" s="17">
        <v>2</v>
      </c>
      <c r="B335" s="21" t="s">
        <v>1090</v>
      </c>
      <c r="C335" s="31"/>
      <c r="D335" s="21"/>
      <c r="E335" s="21"/>
      <c r="F335" s="21"/>
      <c r="G335" s="21"/>
      <c r="H335" s="21"/>
      <c r="I335" s="21"/>
      <c r="J335" s="21"/>
      <c r="K335" s="21"/>
      <c r="L335" s="21"/>
      <c r="M335" s="21"/>
      <c r="N335" s="21"/>
      <c r="O335" s="55" t="s">
        <v>103</v>
      </c>
      <c r="P335" s="56"/>
      <c r="Q335" s="57"/>
      <c r="R335" s="21"/>
      <c r="S335" s="21"/>
      <c r="T335" s="21"/>
      <c r="U335" s="21"/>
      <c r="V335" s="21"/>
      <c r="W335" s="21"/>
      <c r="X335" s="21"/>
      <c r="Y335" s="21"/>
      <c r="Z335" s="21"/>
      <c r="AA335" s="21"/>
      <c r="AB335" s="21"/>
      <c r="AC335" s="21"/>
      <c r="AD335" s="21"/>
      <c r="AE335" s="21"/>
      <c r="AF335" s="55" t="s">
        <v>763</v>
      </c>
      <c r="AG335" s="66"/>
      <c r="AH335" s="67"/>
    </row>
    <row r="336" spans="1:34" ht="30" customHeight="1" hidden="1">
      <c r="A336" s="17">
        <v>2</v>
      </c>
      <c r="B336" s="64" t="s">
        <v>1402</v>
      </c>
      <c r="C336" s="32"/>
      <c r="D336" s="22"/>
      <c r="E336" s="22"/>
      <c r="F336" s="22"/>
      <c r="G336" s="22"/>
      <c r="H336" s="22"/>
      <c r="I336" s="22"/>
      <c r="J336" s="22"/>
      <c r="K336" s="22"/>
      <c r="L336" s="22"/>
      <c r="M336" s="22"/>
      <c r="N336" s="22"/>
      <c r="O336" s="58"/>
      <c r="P336" s="59"/>
      <c r="Q336" s="60"/>
      <c r="R336" s="22"/>
      <c r="S336" s="22"/>
      <c r="T336" s="22"/>
      <c r="U336" s="22"/>
      <c r="V336" s="22"/>
      <c r="W336" s="22"/>
      <c r="X336" s="22"/>
      <c r="Y336" s="22"/>
      <c r="Z336" s="22"/>
      <c r="AA336" s="22"/>
      <c r="AB336" s="22"/>
      <c r="AC336" s="22"/>
      <c r="AD336" s="22"/>
      <c r="AE336" s="22"/>
      <c r="AF336" s="68"/>
      <c r="AG336" s="69"/>
      <c r="AH336" s="70"/>
    </row>
    <row r="337" spans="1:34" ht="30" customHeight="1" hidden="1">
      <c r="A337" s="17">
        <v>2</v>
      </c>
      <c r="B337" s="65"/>
      <c r="C337" s="33">
        <v>44</v>
      </c>
      <c r="D337" s="4">
        <v>52</v>
      </c>
      <c r="E337" s="4"/>
      <c r="F337" s="4"/>
      <c r="G337" s="4">
        <f>C337-+SUM(D337:F337)</f>
        <v>-8</v>
      </c>
      <c r="H337" s="33">
        <v>52</v>
      </c>
      <c r="I337" s="4">
        <v>52</v>
      </c>
      <c r="J337" s="4"/>
      <c r="K337" s="4"/>
      <c r="L337" s="4">
        <f>H337-+SUM(I337:K337)</f>
        <v>0</v>
      </c>
      <c r="M337" s="4">
        <f>H337-C337</f>
        <v>8</v>
      </c>
      <c r="N337" s="4">
        <f>L337-G337</f>
        <v>8</v>
      </c>
      <c r="O337" s="61"/>
      <c r="P337" s="62"/>
      <c r="Q337" s="63"/>
      <c r="R337" s="33">
        <v>52</v>
      </c>
      <c r="S337" s="4">
        <v>52</v>
      </c>
      <c r="T337" s="4"/>
      <c r="U337" s="4"/>
      <c r="V337" s="4">
        <f>R337-+SUM(S337:U337)</f>
        <v>0</v>
      </c>
      <c r="W337" s="4">
        <f>R337-H337</f>
        <v>0</v>
      </c>
      <c r="X337" s="4">
        <f>V337-L337</f>
        <v>0</v>
      </c>
      <c r="Y337" s="4"/>
      <c r="Z337" s="4"/>
      <c r="AA337" s="4"/>
      <c r="AB337" s="4"/>
      <c r="AC337" s="4">
        <f>Y337-+SUM(Z337:AB337)</f>
        <v>0</v>
      </c>
      <c r="AD337" s="4">
        <f>Y337-R337</f>
        <v>-52</v>
      </c>
      <c r="AE337" s="4">
        <f>AC337-V337</f>
        <v>0</v>
      </c>
      <c r="AF337" s="71"/>
      <c r="AG337" s="72"/>
      <c r="AH337" s="73"/>
    </row>
    <row r="338" spans="1:34" ht="30" customHeight="1" hidden="1">
      <c r="A338" s="17">
        <v>2</v>
      </c>
      <c r="B338" s="21" t="s">
        <v>1090</v>
      </c>
      <c r="C338" s="31"/>
      <c r="D338" s="21"/>
      <c r="E338" s="21"/>
      <c r="F338" s="21"/>
      <c r="G338" s="21"/>
      <c r="H338" s="31"/>
      <c r="I338" s="21"/>
      <c r="J338" s="21"/>
      <c r="K338" s="21"/>
      <c r="L338" s="21"/>
      <c r="M338" s="21"/>
      <c r="N338" s="21"/>
      <c r="O338" s="55" t="s">
        <v>104</v>
      </c>
      <c r="P338" s="56"/>
      <c r="Q338" s="57"/>
      <c r="R338" s="31"/>
      <c r="S338" s="21"/>
      <c r="T338" s="21"/>
      <c r="U338" s="21"/>
      <c r="V338" s="21"/>
      <c r="W338" s="21"/>
      <c r="X338" s="21"/>
      <c r="Y338" s="21"/>
      <c r="Z338" s="21"/>
      <c r="AA338" s="21"/>
      <c r="AB338" s="21"/>
      <c r="AC338" s="21"/>
      <c r="AD338" s="21"/>
      <c r="AE338" s="21"/>
      <c r="AF338" s="55" t="s">
        <v>1186</v>
      </c>
      <c r="AG338" s="66"/>
      <c r="AH338" s="67"/>
    </row>
    <row r="339" spans="1:34" ht="30" customHeight="1" hidden="1">
      <c r="A339" s="17">
        <v>2</v>
      </c>
      <c r="B339" s="64" t="s">
        <v>1257</v>
      </c>
      <c r="C339" s="32"/>
      <c r="D339" s="22"/>
      <c r="E339" s="22"/>
      <c r="F339" s="22"/>
      <c r="G339" s="22"/>
      <c r="H339" s="32"/>
      <c r="I339" s="22"/>
      <c r="J339" s="22"/>
      <c r="K339" s="22"/>
      <c r="L339" s="22"/>
      <c r="M339" s="22"/>
      <c r="N339" s="22"/>
      <c r="O339" s="58"/>
      <c r="P339" s="59"/>
      <c r="Q339" s="60"/>
      <c r="R339" s="32"/>
      <c r="S339" s="22"/>
      <c r="T339" s="22"/>
      <c r="U339" s="22"/>
      <c r="V339" s="22"/>
      <c r="W339" s="22"/>
      <c r="X339" s="22"/>
      <c r="Y339" s="22"/>
      <c r="Z339" s="22"/>
      <c r="AA339" s="22"/>
      <c r="AB339" s="22"/>
      <c r="AC339" s="22"/>
      <c r="AD339" s="22"/>
      <c r="AE339" s="22"/>
      <c r="AF339" s="68"/>
      <c r="AG339" s="69"/>
      <c r="AH339" s="70"/>
    </row>
    <row r="340" spans="1:34" ht="30" customHeight="1" hidden="1">
      <c r="A340" s="17">
        <v>2</v>
      </c>
      <c r="B340" s="65"/>
      <c r="C340" s="33">
        <v>40</v>
      </c>
      <c r="D340" s="4">
        <v>46</v>
      </c>
      <c r="E340" s="4"/>
      <c r="F340" s="4"/>
      <c r="G340" s="4">
        <f>C340-+SUM(D340:F340)</f>
        <v>-6</v>
      </c>
      <c r="H340" s="33">
        <v>46</v>
      </c>
      <c r="I340" s="4">
        <v>46</v>
      </c>
      <c r="J340" s="4"/>
      <c r="K340" s="4"/>
      <c r="L340" s="4">
        <f>H340-+SUM(I340:K340)</f>
        <v>0</v>
      </c>
      <c r="M340" s="4">
        <f>H340-C340</f>
        <v>6</v>
      </c>
      <c r="N340" s="4">
        <f>L340-G340</f>
        <v>6</v>
      </c>
      <c r="O340" s="61"/>
      <c r="P340" s="62"/>
      <c r="Q340" s="63"/>
      <c r="R340" s="33">
        <v>46</v>
      </c>
      <c r="S340" s="4">
        <v>46</v>
      </c>
      <c r="T340" s="4"/>
      <c r="U340" s="4"/>
      <c r="V340" s="4">
        <f>R340-+SUM(S340:U340)</f>
        <v>0</v>
      </c>
      <c r="W340" s="4">
        <f>R340-H340</f>
        <v>0</v>
      </c>
      <c r="X340" s="4">
        <f>V340-L340</f>
        <v>0</v>
      </c>
      <c r="Y340" s="4"/>
      <c r="Z340" s="4"/>
      <c r="AA340" s="4"/>
      <c r="AB340" s="4"/>
      <c r="AC340" s="4">
        <f>Y340-+SUM(Z340:AB340)</f>
        <v>0</v>
      </c>
      <c r="AD340" s="4">
        <f>Y340-R340</f>
        <v>-46</v>
      </c>
      <c r="AE340" s="4">
        <f>AC340-V340</f>
        <v>0</v>
      </c>
      <c r="AF340" s="71"/>
      <c r="AG340" s="72"/>
      <c r="AH340" s="73"/>
    </row>
    <row r="341" spans="1:34" ht="30" customHeight="1" hidden="1">
      <c r="A341" s="17">
        <v>3</v>
      </c>
      <c r="B341" s="21" t="s">
        <v>1090</v>
      </c>
      <c r="C341" s="31"/>
      <c r="D341" s="21"/>
      <c r="E341" s="21"/>
      <c r="F341" s="21"/>
      <c r="G341" s="21"/>
      <c r="H341" s="21"/>
      <c r="I341" s="21"/>
      <c r="J341" s="21"/>
      <c r="K341" s="21"/>
      <c r="L341" s="21"/>
      <c r="M341" s="21"/>
      <c r="N341" s="21"/>
      <c r="O341" s="55" t="s">
        <v>105</v>
      </c>
      <c r="P341" s="56"/>
      <c r="Q341" s="57"/>
      <c r="R341" s="21"/>
      <c r="S341" s="21"/>
      <c r="T341" s="21"/>
      <c r="U341" s="21"/>
      <c r="V341" s="21"/>
      <c r="W341" s="21"/>
      <c r="X341" s="21"/>
      <c r="Y341" s="21"/>
      <c r="Z341" s="21"/>
      <c r="AA341" s="21"/>
      <c r="AB341" s="21"/>
      <c r="AC341" s="21"/>
      <c r="AD341" s="21"/>
      <c r="AE341" s="21"/>
      <c r="AF341" s="55" t="s">
        <v>1187</v>
      </c>
      <c r="AG341" s="66"/>
      <c r="AH341" s="67"/>
    </row>
    <row r="342" spans="1:34" ht="30" customHeight="1" hidden="1">
      <c r="A342" s="17">
        <v>3</v>
      </c>
      <c r="B342" s="64" t="s">
        <v>1368</v>
      </c>
      <c r="C342" s="32"/>
      <c r="D342" s="22"/>
      <c r="E342" s="22"/>
      <c r="F342" s="22"/>
      <c r="G342" s="22"/>
      <c r="H342" s="22"/>
      <c r="I342" s="22"/>
      <c r="J342" s="22"/>
      <c r="K342" s="22"/>
      <c r="L342" s="22"/>
      <c r="M342" s="22"/>
      <c r="N342" s="22"/>
      <c r="O342" s="58"/>
      <c r="P342" s="59"/>
      <c r="Q342" s="60"/>
      <c r="R342" s="22"/>
      <c r="S342" s="22"/>
      <c r="T342" s="22"/>
      <c r="U342" s="22"/>
      <c r="V342" s="22"/>
      <c r="W342" s="22"/>
      <c r="X342" s="22"/>
      <c r="Y342" s="22"/>
      <c r="Z342" s="22"/>
      <c r="AA342" s="22"/>
      <c r="AB342" s="22"/>
      <c r="AC342" s="22"/>
      <c r="AD342" s="22"/>
      <c r="AE342" s="22"/>
      <c r="AF342" s="68"/>
      <c r="AG342" s="69"/>
      <c r="AH342" s="70"/>
    </row>
    <row r="343" spans="1:34" ht="30" customHeight="1" hidden="1">
      <c r="A343" s="17">
        <v>3</v>
      </c>
      <c r="B343" s="65"/>
      <c r="C343" s="33">
        <v>297340</v>
      </c>
      <c r="D343" s="4">
        <v>177932</v>
      </c>
      <c r="E343" s="4"/>
      <c r="F343" s="4"/>
      <c r="G343" s="4">
        <f>C343-+SUM(D343:F343)</f>
        <v>119408</v>
      </c>
      <c r="H343" s="4">
        <v>265740</v>
      </c>
      <c r="I343" s="4">
        <v>177932</v>
      </c>
      <c r="J343" s="4"/>
      <c r="K343" s="4"/>
      <c r="L343" s="4">
        <f>H343-+SUM(I343:K343)</f>
        <v>87808</v>
      </c>
      <c r="M343" s="4">
        <f>H343-C343</f>
        <v>-31600</v>
      </c>
      <c r="N343" s="4">
        <f>L343-G343</f>
        <v>-31600</v>
      </c>
      <c r="O343" s="61"/>
      <c r="P343" s="62"/>
      <c r="Q343" s="63"/>
      <c r="R343" s="4">
        <v>265740</v>
      </c>
      <c r="S343" s="4">
        <v>177932</v>
      </c>
      <c r="T343" s="4"/>
      <c r="U343" s="4"/>
      <c r="V343" s="4">
        <f>R343-+SUM(S343:U343)</f>
        <v>87808</v>
      </c>
      <c r="W343" s="4">
        <f>R343-H343</f>
        <v>0</v>
      </c>
      <c r="X343" s="4">
        <f>V343-L343</f>
        <v>0</v>
      </c>
      <c r="Y343" s="4"/>
      <c r="Z343" s="4"/>
      <c r="AA343" s="4"/>
      <c r="AB343" s="4"/>
      <c r="AC343" s="4">
        <f>Y343-+SUM(Z343:AB343)</f>
        <v>0</v>
      </c>
      <c r="AD343" s="4">
        <f>Y343-R343</f>
        <v>-265740</v>
      </c>
      <c r="AE343" s="4">
        <f>AC343-V343</f>
        <v>-87808</v>
      </c>
      <c r="AF343" s="71"/>
      <c r="AG343" s="72"/>
      <c r="AH343" s="73"/>
    </row>
    <row r="344" spans="1:34" ht="30" customHeight="1" hidden="1">
      <c r="A344" s="17">
        <v>3</v>
      </c>
      <c r="B344" s="21" t="s">
        <v>1090</v>
      </c>
      <c r="C344" s="31"/>
      <c r="D344" s="21"/>
      <c r="E344" s="21"/>
      <c r="F344" s="21"/>
      <c r="G344" s="21"/>
      <c r="H344" s="21"/>
      <c r="I344" s="21"/>
      <c r="J344" s="21"/>
      <c r="K344" s="21"/>
      <c r="L344" s="21"/>
      <c r="M344" s="21"/>
      <c r="N344" s="21"/>
      <c r="O344" s="55" t="s">
        <v>963</v>
      </c>
      <c r="P344" s="56"/>
      <c r="Q344" s="57"/>
      <c r="R344" s="21"/>
      <c r="S344" s="21"/>
      <c r="T344" s="21"/>
      <c r="U344" s="21"/>
      <c r="V344" s="21"/>
      <c r="W344" s="21"/>
      <c r="X344" s="21"/>
      <c r="Y344" s="21"/>
      <c r="Z344" s="21"/>
      <c r="AA344" s="21"/>
      <c r="AB344" s="21"/>
      <c r="AC344" s="21"/>
      <c r="AD344" s="21"/>
      <c r="AE344" s="21"/>
      <c r="AF344" s="55" t="s">
        <v>329</v>
      </c>
      <c r="AG344" s="66"/>
      <c r="AH344" s="67"/>
    </row>
    <row r="345" spans="1:34" ht="30" customHeight="1" hidden="1">
      <c r="A345" s="17">
        <v>3</v>
      </c>
      <c r="B345" s="64" t="s">
        <v>14</v>
      </c>
      <c r="C345" s="32"/>
      <c r="D345" s="22"/>
      <c r="E345" s="22"/>
      <c r="F345" s="22"/>
      <c r="G345" s="22"/>
      <c r="H345" s="22"/>
      <c r="I345" s="22"/>
      <c r="J345" s="22"/>
      <c r="K345" s="22"/>
      <c r="L345" s="22"/>
      <c r="M345" s="22"/>
      <c r="N345" s="22"/>
      <c r="O345" s="58"/>
      <c r="P345" s="59"/>
      <c r="Q345" s="60"/>
      <c r="R345" s="22"/>
      <c r="S345" s="22"/>
      <c r="T345" s="22"/>
      <c r="U345" s="22"/>
      <c r="V345" s="22"/>
      <c r="W345" s="22"/>
      <c r="X345" s="22"/>
      <c r="Y345" s="22"/>
      <c r="Z345" s="22"/>
      <c r="AA345" s="22"/>
      <c r="AB345" s="22"/>
      <c r="AC345" s="22"/>
      <c r="AD345" s="22"/>
      <c r="AE345" s="22"/>
      <c r="AF345" s="68"/>
      <c r="AG345" s="69"/>
      <c r="AH345" s="70"/>
    </row>
    <row r="346" spans="1:34" ht="30" customHeight="1" hidden="1">
      <c r="A346" s="17">
        <v>3</v>
      </c>
      <c r="B346" s="65"/>
      <c r="C346" s="33">
        <v>249</v>
      </c>
      <c r="D346" s="4">
        <v>10949</v>
      </c>
      <c r="E346" s="4"/>
      <c r="F346" s="4"/>
      <c r="G346" s="4">
        <f>C346-+SUM(D346:F346)</f>
        <v>-10700</v>
      </c>
      <c r="H346" s="4">
        <v>249</v>
      </c>
      <c r="I346" s="4">
        <v>10967</v>
      </c>
      <c r="J346" s="4"/>
      <c r="K346" s="4"/>
      <c r="L346" s="4">
        <f>H346-+SUM(I346:K346)</f>
        <v>-10718</v>
      </c>
      <c r="M346" s="4">
        <f>H346-C346</f>
        <v>0</v>
      </c>
      <c r="N346" s="4">
        <f>L346-G346</f>
        <v>-18</v>
      </c>
      <c r="O346" s="61"/>
      <c r="P346" s="62"/>
      <c r="Q346" s="63"/>
      <c r="R346" s="4">
        <v>249</v>
      </c>
      <c r="S346" s="4">
        <v>10967</v>
      </c>
      <c r="T346" s="4"/>
      <c r="U346" s="4"/>
      <c r="V346" s="4">
        <f>R346-+SUM(S346:U346)</f>
        <v>-10718</v>
      </c>
      <c r="W346" s="4">
        <f>R346-H346</f>
        <v>0</v>
      </c>
      <c r="X346" s="4">
        <f>V346-L346</f>
        <v>0</v>
      </c>
      <c r="Y346" s="4"/>
      <c r="Z346" s="4"/>
      <c r="AA346" s="4"/>
      <c r="AB346" s="4"/>
      <c r="AC346" s="4">
        <f>Y346-+SUM(Z346:AB346)</f>
        <v>0</v>
      </c>
      <c r="AD346" s="4">
        <f>Y346-R346</f>
        <v>-249</v>
      </c>
      <c r="AE346" s="4">
        <f>AC346-V346</f>
        <v>10718</v>
      </c>
      <c r="AF346" s="71"/>
      <c r="AG346" s="72"/>
      <c r="AH346" s="73"/>
    </row>
    <row r="347" spans="1:34" ht="30" customHeight="1" hidden="1">
      <c r="A347" s="17">
        <v>3</v>
      </c>
      <c r="B347" s="21" t="s">
        <v>1090</v>
      </c>
      <c r="C347" s="31"/>
      <c r="D347" s="21"/>
      <c r="E347" s="21"/>
      <c r="F347" s="21"/>
      <c r="G347" s="21"/>
      <c r="H347" s="21"/>
      <c r="I347" s="21"/>
      <c r="J347" s="21"/>
      <c r="K347" s="21"/>
      <c r="L347" s="21"/>
      <c r="M347" s="21"/>
      <c r="N347" s="21"/>
      <c r="O347" s="55" t="s">
        <v>106</v>
      </c>
      <c r="P347" s="56"/>
      <c r="Q347" s="57"/>
      <c r="R347" s="21"/>
      <c r="S347" s="21"/>
      <c r="T347" s="21"/>
      <c r="U347" s="21"/>
      <c r="V347" s="21"/>
      <c r="W347" s="21"/>
      <c r="X347" s="21"/>
      <c r="Y347" s="21"/>
      <c r="Z347" s="21"/>
      <c r="AA347" s="21"/>
      <c r="AB347" s="21"/>
      <c r="AC347" s="21"/>
      <c r="AD347" s="21"/>
      <c r="AE347" s="21"/>
      <c r="AF347" s="55" t="s">
        <v>269</v>
      </c>
      <c r="AG347" s="66"/>
      <c r="AH347" s="67"/>
    </row>
    <row r="348" spans="1:34" ht="30" customHeight="1" hidden="1">
      <c r="A348" s="17">
        <v>3</v>
      </c>
      <c r="B348" s="64" t="s">
        <v>229</v>
      </c>
      <c r="C348" s="32"/>
      <c r="D348" s="22"/>
      <c r="E348" s="22"/>
      <c r="F348" s="22"/>
      <c r="G348" s="22"/>
      <c r="H348" s="22"/>
      <c r="I348" s="22"/>
      <c r="J348" s="22"/>
      <c r="K348" s="22"/>
      <c r="L348" s="22"/>
      <c r="M348" s="22"/>
      <c r="N348" s="22"/>
      <c r="O348" s="58"/>
      <c r="P348" s="59"/>
      <c r="Q348" s="60"/>
      <c r="R348" s="22"/>
      <c r="S348" s="22"/>
      <c r="T348" s="22"/>
      <c r="U348" s="22"/>
      <c r="V348" s="22"/>
      <c r="W348" s="22"/>
      <c r="X348" s="22"/>
      <c r="Y348" s="22"/>
      <c r="Z348" s="22"/>
      <c r="AA348" s="22"/>
      <c r="AB348" s="22"/>
      <c r="AC348" s="22"/>
      <c r="AD348" s="22"/>
      <c r="AE348" s="22"/>
      <c r="AF348" s="68"/>
      <c r="AG348" s="69"/>
      <c r="AH348" s="70"/>
    </row>
    <row r="349" spans="1:34" ht="30" customHeight="1" hidden="1">
      <c r="A349" s="17">
        <v>3</v>
      </c>
      <c r="B349" s="65"/>
      <c r="C349" s="33">
        <v>301065</v>
      </c>
      <c r="D349" s="4">
        <v>121275</v>
      </c>
      <c r="E349" s="4"/>
      <c r="F349" s="4">
        <v>53359</v>
      </c>
      <c r="G349" s="4">
        <f>C349-+SUM(D349:F349)</f>
        <v>126431</v>
      </c>
      <c r="H349" s="4">
        <v>301055</v>
      </c>
      <c r="I349" s="4">
        <v>121275</v>
      </c>
      <c r="J349" s="4"/>
      <c r="K349" s="4">
        <v>53359</v>
      </c>
      <c r="L349" s="4">
        <f>H349-+SUM(I349:K349)</f>
        <v>126421</v>
      </c>
      <c r="M349" s="4">
        <f>H349-C349</f>
        <v>-10</v>
      </c>
      <c r="N349" s="4">
        <f>L349-G349</f>
        <v>-10</v>
      </c>
      <c r="O349" s="61"/>
      <c r="P349" s="62"/>
      <c r="Q349" s="63"/>
      <c r="R349" s="4">
        <v>301055</v>
      </c>
      <c r="S349" s="4">
        <v>121275</v>
      </c>
      <c r="T349" s="4"/>
      <c r="U349" s="4">
        <v>53359</v>
      </c>
      <c r="V349" s="4">
        <f>R349-+SUM(S349:U349)</f>
        <v>126421</v>
      </c>
      <c r="W349" s="4">
        <f>R349-H349</f>
        <v>0</v>
      </c>
      <c r="X349" s="4">
        <f>V349-L349</f>
        <v>0</v>
      </c>
      <c r="Y349" s="4"/>
      <c r="Z349" s="4"/>
      <c r="AA349" s="4"/>
      <c r="AB349" s="4"/>
      <c r="AC349" s="4">
        <f>Y349-+SUM(Z349:AB349)</f>
        <v>0</v>
      </c>
      <c r="AD349" s="4">
        <f>Y349-R349</f>
        <v>-301055</v>
      </c>
      <c r="AE349" s="4">
        <f>AC349-V349</f>
        <v>-126421</v>
      </c>
      <c r="AF349" s="71"/>
      <c r="AG349" s="72"/>
      <c r="AH349" s="73"/>
    </row>
    <row r="350" spans="1:34" ht="30" customHeight="1" hidden="1">
      <c r="A350" s="17">
        <v>3</v>
      </c>
      <c r="B350" s="21" t="s">
        <v>1090</v>
      </c>
      <c r="C350" s="31"/>
      <c r="D350" s="21"/>
      <c r="E350" s="21"/>
      <c r="F350" s="21"/>
      <c r="G350" s="21"/>
      <c r="H350" s="21"/>
      <c r="I350" s="21"/>
      <c r="J350" s="21"/>
      <c r="K350" s="21"/>
      <c r="L350" s="21"/>
      <c r="M350" s="21"/>
      <c r="N350" s="21"/>
      <c r="O350" s="55"/>
      <c r="P350" s="56"/>
      <c r="Q350" s="57"/>
      <c r="R350" s="21"/>
      <c r="S350" s="21"/>
      <c r="T350" s="21"/>
      <c r="U350" s="21"/>
      <c r="V350" s="21"/>
      <c r="W350" s="21"/>
      <c r="X350" s="21"/>
      <c r="Y350" s="21"/>
      <c r="Z350" s="21"/>
      <c r="AA350" s="21"/>
      <c r="AB350" s="21"/>
      <c r="AC350" s="21"/>
      <c r="AD350" s="21"/>
      <c r="AE350" s="21"/>
      <c r="AF350" s="55" t="s">
        <v>837</v>
      </c>
      <c r="AG350" s="66"/>
      <c r="AH350" s="67"/>
    </row>
    <row r="351" spans="1:34" ht="30" customHeight="1" hidden="1">
      <c r="A351" s="17">
        <v>3</v>
      </c>
      <c r="B351" s="64" t="s">
        <v>1129</v>
      </c>
      <c r="C351" s="32"/>
      <c r="D351" s="22"/>
      <c r="E351" s="22"/>
      <c r="F351" s="22"/>
      <c r="G351" s="22"/>
      <c r="H351" s="22"/>
      <c r="I351" s="22"/>
      <c r="J351" s="22"/>
      <c r="K351" s="22"/>
      <c r="L351" s="22"/>
      <c r="M351" s="22"/>
      <c r="N351" s="22"/>
      <c r="O351" s="58"/>
      <c r="P351" s="59"/>
      <c r="Q351" s="60"/>
      <c r="R351" s="22"/>
      <c r="S351" s="22"/>
      <c r="T351" s="22"/>
      <c r="U351" s="22"/>
      <c r="V351" s="22"/>
      <c r="W351" s="22"/>
      <c r="X351" s="22"/>
      <c r="Y351" s="22"/>
      <c r="Z351" s="22"/>
      <c r="AA351" s="22"/>
      <c r="AB351" s="22"/>
      <c r="AC351" s="22"/>
      <c r="AD351" s="22"/>
      <c r="AE351" s="22"/>
      <c r="AF351" s="68"/>
      <c r="AG351" s="69"/>
      <c r="AH351" s="70"/>
    </row>
    <row r="352" spans="1:34" ht="30" customHeight="1" hidden="1">
      <c r="A352" s="17">
        <v>3</v>
      </c>
      <c r="B352" s="65"/>
      <c r="C352" s="33">
        <v>1800</v>
      </c>
      <c r="D352" s="4"/>
      <c r="E352" s="4"/>
      <c r="F352" s="4"/>
      <c r="G352" s="4">
        <f>C352-+SUM(D352:F352)</f>
        <v>1800</v>
      </c>
      <c r="H352" s="4">
        <v>1800</v>
      </c>
      <c r="I352" s="4"/>
      <c r="J352" s="4"/>
      <c r="K352" s="4"/>
      <c r="L352" s="4">
        <f>H352-+SUM(I352:K352)</f>
        <v>1800</v>
      </c>
      <c r="M352" s="4">
        <f>H352-C352</f>
        <v>0</v>
      </c>
      <c r="N352" s="4">
        <f>L352-G352</f>
        <v>0</v>
      </c>
      <c r="O352" s="61"/>
      <c r="P352" s="62"/>
      <c r="Q352" s="63"/>
      <c r="R352" s="4">
        <v>1800</v>
      </c>
      <c r="S352" s="4"/>
      <c r="T352" s="4"/>
      <c r="U352" s="4"/>
      <c r="V352" s="4">
        <f>R352-+SUM(S352:U352)</f>
        <v>1800</v>
      </c>
      <c r="W352" s="4">
        <f>R352-H352</f>
        <v>0</v>
      </c>
      <c r="X352" s="4">
        <f>V352-L352</f>
        <v>0</v>
      </c>
      <c r="Y352" s="4"/>
      <c r="Z352" s="4"/>
      <c r="AA352" s="4"/>
      <c r="AB352" s="4"/>
      <c r="AC352" s="4">
        <f>Y352-+SUM(Z352:AB352)</f>
        <v>0</v>
      </c>
      <c r="AD352" s="4">
        <f>Y352-R352</f>
        <v>-1800</v>
      </c>
      <c r="AE352" s="4">
        <f>AC352-V352</f>
        <v>-1800</v>
      </c>
      <c r="AF352" s="71"/>
      <c r="AG352" s="72"/>
      <c r="AH352" s="73"/>
    </row>
    <row r="353" spans="1:34" ht="30" customHeight="1" hidden="1">
      <c r="A353" s="17">
        <v>4</v>
      </c>
      <c r="B353" s="21" t="s">
        <v>1090</v>
      </c>
      <c r="C353" s="31"/>
      <c r="D353" s="21"/>
      <c r="E353" s="21"/>
      <c r="F353" s="21"/>
      <c r="G353" s="21"/>
      <c r="H353" s="21"/>
      <c r="I353" s="21"/>
      <c r="J353" s="21"/>
      <c r="K353" s="21"/>
      <c r="L353" s="21"/>
      <c r="M353" s="21"/>
      <c r="N353" s="21"/>
      <c r="O353" s="55" t="s">
        <v>107</v>
      </c>
      <c r="P353" s="56"/>
      <c r="Q353" s="57"/>
      <c r="R353" s="21"/>
      <c r="S353" s="21"/>
      <c r="T353" s="21"/>
      <c r="U353" s="21"/>
      <c r="V353" s="21"/>
      <c r="W353" s="21"/>
      <c r="X353" s="21"/>
      <c r="Y353" s="21"/>
      <c r="Z353" s="21"/>
      <c r="AA353" s="21"/>
      <c r="AB353" s="21"/>
      <c r="AC353" s="21"/>
      <c r="AD353" s="21"/>
      <c r="AE353" s="21"/>
      <c r="AF353" s="55" t="s">
        <v>1264</v>
      </c>
      <c r="AG353" s="66"/>
      <c r="AH353" s="67"/>
    </row>
    <row r="354" spans="1:34" ht="30" customHeight="1" hidden="1">
      <c r="A354" s="17">
        <v>4</v>
      </c>
      <c r="B354" s="64" t="s">
        <v>15</v>
      </c>
      <c r="C354" s="32"/>
      <c r="D354" s="22"/>
      <c r="E354" s="22"/>
      <c r="F354" s="22"/>
      <c r="G354" s="22"/>
      <c r="H354" s="22"/>
      <c r="I354" s="22"/>
      <c r="J354" s="22"/>
      <c r="K354" s="22"/>
      <c r="L354" s="22"/>
      <c r="M354" s="22"/>
      <c r="N354" s="22"/>
      <c r="O354" s="58"/>
      <c r="P354" s="59"/>
      <c r="Q354" s="60"/>
      <c r="R354" s="22"/>
      <c r="S354" s="22"/>
      <c r="T354" s="22"/>
      <c r="U354" s="22"/>
      <c r="V354" s="22"/>
      <c r="W354" s="22"/>
      <c r="X354" s="22"/>
      <c r="Y354" s="22"/>
      <c r="Z354" s="22"/>
      <c r="AA354" s="22"/>
      <c r="AB354" s="22"/>
      <c r="AC354" s="22"/>
      <c r="AD354" s="22"/>
      <c r="AE354" s="22"/>
      <c r="AF354" s="68"/>
      <c r="AG354" s="69"/>
      <c r="AH354" s="70"/>
    </row>
    <row r="355" spans="1:34" ht="30" customHeight="1" hidden="1">
      <c r="A355" s="17">
        <v>4</v>
      </c>
      <c r="B355" s="65"/>
      <c r="C355" s="33">
        <v>437067</v>
      </c>
      <c r="D355" s="4">
        <v>2120</v>
      </c>
      <c r="E355" s="4"/>
      <c r="F355" s="4"/>
      <c r="G355" s="4">
        <f>C355-+SUM(D355:F355)</f>
        <v>434947</v>
      </c>
      <c r="H355" s="4">
        <v>436876</v>
      </c>
      <c r="I355" s="4">
        <v>2120</v>
      </c>
      <c r="J355" s="4"/>
      <c r="K355" s="4"/>
      <c r="L355" s="4">
        <f>H355-+SUM(I355:K355)</f>
        <v>434756</v>
      </c>
      <c r="M355" s="4">
        <f>H355-C355</f>
        <v>-191</v>
      </c>
      <c r="N355" s="4">
        <f>L355-G355</f>
        <v>-191</v>
      </c>
      <c r="O355" s="61"/>
      <c r="P355" s="62"/>
      <c r="Q355" s="63"/>
      <c r="R355" s="4">
        <v>436876</v>
      </c>
      <c r="S355" s="4">
        <v>2120</v>
      </c>
      <c r="T355" s="4"/>
      <c r="U355" s="4"/>
      <c r="V355" s="4">
        <f>R355-+SUM(S355:U355)</f>
        <v>434756</v>
      </c>
      <c r="W355" s="4">
        <f>R355-H355</f>
        <v>0</v>
      </c>
      <c r="X355" s="4">
        <f>V355-L355</f>
        <v>0</v>
      </c>
      <c r="Y355" s="4"/>
      <c r="Z355" s="4"/>
      <c r="AA355" s="4"/>
      <c r="AB355" s="4"/>
      <c r="AC355" s="4">
        <f>Y355-+SUM(Z355:AB355)</f>
        <v>0</v>
      </c>
      <c r="AD355" s="4">
        <f>Y355-R355</f>
        <v>-436876</v>
      </c>
      <c r="AE355" s="4">
        <f>AC355-V355</f>
        <v>-434756</v>
      </c>
      <c r="AF355" s="71"/>
      <c r="AG355" s="72"/>
      <c r="AH355" s="73"/>
    </row>
    <row r="356" spans="1:34" ht="30" customHeight="1" hidden="1">
      <c r="A356" s="17">
        <v>8</v>
      </c>
      <c r="B356" s="21" t="s">
        <v>1090</v>
      </c>
      <c r="C356" s="31"/>
      <c r="D356" s="21"/>
      <c r="E356" s="21"/>
      <c r="F356" s="21"/>
      <c r="G356" s="21"/>
      <c r="H356" s="21"/>
      <c r="I356" s="21"/>
      <c r="J356" s="21"/>
      <c r="K356" s="21"/>
      <c r="L356" s="21"/>
      <c r="M356" s="21"/>
      <c r="N356" s="21"/>
      <c r="O356" s="55"/>
      <c r="P356" s="56"/>
      <c r="Q356" s="57"/>
      <c r="R356" s="21"/>
      <c r="S356" s="21"/>
      <c r="T356" s="21"/>
      <c r="U356" s="21"/>
      <c r="V356" s="21"/>
      <c r="W356" s="21"/>
      <c r="X356" s="21"/>
      <c r="Y356" s="21"/>
      <c r="Z356" s="21"/>
      <c r="AA356" s="21"/>
      <c r="AB356" s="21"/>
      <c r="AC356" s="21"/>
      <c r="AD356" s="21"/>
      <c r="AE356" s="21"/>
      <c r="AF356" s="55" t="s">
        <v>1265</v>
      </c>
      <c r="AG356" s="66"/>
      <c r="AH356" s="67"/>
    </row>
    <row r="357" spans="1:34" ht="30" customHeight="1" hidden="1">
      <c r="A357" s="17">
        <v>8</v>
      </c>
      <c r="B357" s="64" t="s">
        <v>1130</v>
      </c>
      <c r="C357" s="32"/>
      <c r="D357" s="22"/>
      <c r="E357" s="22"/>
      <c r="F357" s="22"/>
      <c r="G357" s="22"/>
      <c r="H357" s="22"/>
      <c r="I357" s="22"/>
      <c r="J357" s="22"/>
      <c r="K357" s="22"/>
      <c r="L357" s="22"/>
      <c r="M357" s="22"/>
      <c r="N357" s="22"/>
      <c r="O357" s="58"/>
      <c r="P357" s="59"/>
      <c r="Q357" s="60"/>
      <c r="R357" s="22"/>
      <c r="S357" s="22"/>
      <c r="T357" s="22"/>
      <c r="U357" s="22"/>
      <c r="V357" s="22"/>
      <c r="W357" s="22"/>
      <c r="X357" s="22"/>
      <c r="Y357" s="22"/>
      <c r="Z357" s="22"/>
      <c r="AA357" s="22"/>
      <c r="AB357" s="22"/>
      <c r="AC357" s="22"/>
      <c r="AD357" s="22"/>
      <c r="AE357" s="22"/>
      <c r="AF357" s="68"/>
      <c r="AG357" s="69"/>
      <c r="AH357" s="70"/>
    </row>
    <row r="358" spans="1:34" ht="30" customHeight="1" hidden="1">
      <c r="A358" s="17">
        <v>8</v>
      </c>
      <c r="B358" s="65"/>
      <c r="C358" s="33">
        <v>12</v>
      </c>
      <c r="D358" s="4"/>
      <c r="E358" s="4"/>
      <c r="F358" s="4">
        <v>913</v>
      </c>
      <c r="G358" s="4">
        <f>C358-+SUM(D358:F358)</f>
        <v>-901</v>
      </c>
      <c r="H358" s="4">
        <v>12</v>
      </c>
      <c r="I358" s="4"/>
      <c r="J358" s="4"/>
      <c r="K358" s="4">
        <v>913</v>
      </c>
      <c r="L358" s="4">
        <f>H358-+SUM(I358:K358)</f>
        <v>-901</v>
      </c>
      <c r="M358" s="4">
        <f>H358-C358</f>
        <v>0</v>
      </c>
      <c r="N358" s="4">
        <f>L358-G358</f>
        <v>0</v>
      </c>
      <c r="O358" s="61"/>
      <c r="P358" s="62"/>
      <c r="Q358" s="63"/>
      <c r="R358" s="4">
        <v>12</v>
      </c>
      <c r="S358" s="4"/>
      <c r="T358" s="4"/>
      <c r="U358" s="4">
        <v>913</v>
      </c>
      <c r="V358" s="4">
        <f>R358-+SUM(S358:U358)</f>
        <v>-901</v>
      </c>
      <c r="W358" s="4">
        <f>R358-H358</f>
        <v>0</v>
      </c>
      <c r="X358" s="4">
        <f>V358-L358</f>
        <v>0</v>
      </c>
      <c r="Y358" s="4"/>
      <c r="Z358" s="4"/>
      <c r="AA358" s="4"/>
      <c r="AB358" s="4"/>
      <c r="AC358" s="4">
        <f>Y358-+SUM(Z358:AB358)</f>
        <v>0</v>
      </c>
      <c r="AD358" s="4">
        <f>Y358-R358</f>
        <v>-12</v>
      </c>
      <c r="AE358" s="4">
        <f>AC358-V358</f>
        <v>901</v>
      </c>
      <c r="AF358" s="71"/>
      <c r="AG358" s="72"/>
      <c r="AH358" s="73"/>
    </row>
    <row r="359" spans="2:34" ht="30" customHeight="1" hidden="1">
      <c r="B359" s="21" t="s">
        <v>310</v>
      </c>
      <c r="C359" s="21"/>
      <c r="D359" s="21"/>
      <c r="E359" s="21"/>
      <c r="F359" s="21"/>
      <c r="G359" s="21"/>
      <c r="H359" s="21"/>
      <c r="I359" s="21"/>
      <c r="J359" s="21"/>
      <c r="K359" s="21"/>
      <c r="L359" s="21"/>
      <c r="M359" s="21"/>
      <c r="N359" s="21"/>
      <c r="O359" s="55"/>
      <c r="P359" s="56"/>
      <c r="Q359" s="57"/>
      <c r="R359" s="21"/>
      <c r="S359" s="21"/>
      <c r="T359" s="21"/>
      <c r="U359" s="21"/>
      <c r="V359" s="21"/>
      <c r="W359" s="21"/>
      <c r="X359" s="21"/>
      <c r="Y359" s="21"/>
      <c r="Z359" s="21"/>
      <c r="AA359" s="21"/>
      <c r="AB359" s="21"/>
      <c r="AC359" s="21"/>
      <c r="AD359" s="21"/>
      <c r="AE359" s="21"/>
      <c r="AF359" s="55"/>
      <c r="AG359" s="66"/>
      <c r="AH359" s="67"/>
    </row>
    <row r="360" spans="2:34" ht="30" customHeight="1" hidden="1">
      <c r="B360" s="64" t="s">
        <v>677</v>
      </c>
      <c r="C360" s="22"/>
      <c r="D360" s="22"/>
      <c r="E360" s="22"/>
      <c r="F360" s="22"/>
      <c r="G360" s="22"/>
      <c r="H360" s="22"/>
      <c r="I360" s="22"/>
      <c r="J360" s="22"/>
      <c r="K360" s="22"/>
      <c r="L360" s="22"/>
      <c r="M360" s="22"/>
      <c r="N360" s="22"/>
      <c r="O360" s="58"/>
      <c r="P360" s="59"/>
      <c r="Q360" s="60"/>
      <c r="R360" s="22"/>
      <c r="S360" s="22"/>
      <c r="T360" s="22"/>
      <c r="U360" s="22"/>
      <c r="V360" s="22"/>
      <c r="W360" s="22"/>
      <c r="X360" s="22"/>
      <c r="Y360" s="22"/>
      <c r="Z360" s="22"/>
      <c r="AA360" s="22"/>
      <c r="AB360" s="22"/>
      <c r="AC360" s="22"/>
      <c r="AD360" s="22"/>
      <c r="AE360" s="22"/>
      <c r="AF360" s="68"/>
      <c r="AG360" s="69"/>
      <c r="AH360" s="70"/>
    </row>
    <row r="361" spans="2:34" ht="30" customHeight="1" hidden="1">
      <c r="B361" s="65"/>
      <c r="C361" s="4">
        <f aca="true" t="shared" si="16" ref="C361:N361">SUBTOTAL(9,C329:C358)</f>
        <v>1058649</v>
      </c>
      <c r="D361" s="4">
        <f t="shared" si="16"/>
        <v>313806</v>
      </c>
      <c r="E361" s="4">
        <f t="shared" si="16"/>
        <v>0</v>
      </c>
      <c r="F361" s="4">
        <f t="shared" si="16"/>
        <v>82519</v>
      </c>
      <c r="G361" s="4">
        <f t="shared" si="16"/>
        <v>662324</v>
      </c>
      <c r="H361" s="4">
        <f t="shared" si="16"/>
        <v>1026141</v>
      </c>
      <c r="I361" s="4">
        <f t="shared" si="16"/>
        <v>313824</v>
      </c>
      <c r="J361" s="4">
        <f t="shared" si="16"/>
        <v>0</v>
      </c>
      <c r="K361" s="4">
        <f t="shared" si="16"/>
        <v>82519</v>
      </c>
      <c r="L361" s="4">
        <f t="shared" si="16"/>
        <v>629798</v>
      </c>
      <c r="M361" s="4">
        <f t="shared" si="16"/>
        <v>-32508</v>
      </c>
      <c r="N361" s="4">
        <f t="shared" si="16"/>
        <v>-32526</v>
      </c>
      <c r="O361" s="61"/>
      <c r="P361" s="62"/>
      <c r="Q361" s="63"/>
      <c r="R361" s="4">
        <f>SUBTOTAL(9,R329:R358)</f>
        <v>1026141</v>
      </c>
      <c r="S361" s="4">
        <f>SUBTOTAL(9,S329:S358)</f>
        <v>313824</v>
      </c>
      <c r="T361" s="4">
        <f>SUBTOTAL(9,T329:T358)</f>
        <v>0</v>
      </c>
      <c r="U361" s="4">
        <f>SUBTOTAL(9,U329:U358)</f>
        <v>82519</v>
      </c>
      <c r="V361" s="4">
        <f>SUBTOTAL(9,V329:V358)</f>
        <v>629798</v>
      </c>
      <c r="W361" s="4">
        <f aca="true" t="shared" si="17" ref="W361:AE361">SUBTOTAL(9,W329:W358)</f>
        <v>0</v>
      </c>
      <c r="X361" s="4">
        <f t="shared" si="17"/>
        <v>0</v>
      </c>
      <c r="Y361" s="4">
        <f t="shared" si="17"/>
        <v>0</v>
      </c>
      <c r="Z361" s="4">
        <f t="shared" si="17"/>
        <v>0</v>
      </c>
      <c r="AA361" s="4">
        <f t="shared" si="17"/>
        <v>0</v>
      </c>
      <c r="AB361" s="4">
        <f t="shared" si="17"/>
        <v>0</v>
      </c>
      <c r="AC361" s="4">
        <f t="shared" si="17"/>
        <v>0</v>
      </c>
      <c r="AD361" s="4">
        <f t="shared" si="17"/>
        <v>-1026141</v>
      </c>
      <c r="AE361" s="4">
        <f t="shared" si="17"/>
        <v>-629798</v>
      </c>
      <c r="AF361" s="71"/>
      <c r="AG361" s="72"/>
      <c r="AH361" s="73"/>
    </row>
    <row r="362" spans="1:34" ht="30" customHeight="1" hidden="1">
      <c r="A362" s="17">
        <v>3</v>
      </c>
      <c r="B362" s="21" t="s">
        <v>311</v>
      </c>
      <c r="C362" s="21"/>
      <c r="D362" s="21"/>
      <c r="E362" s="21"/>
      <c r="F362" s="21"/>
      <c r="G362" s="21"/>
      <c r="H362" s="21"/>
      <c r="I362" s="21"/>
      <c r="J362" s="21"/>
      <c r="K362" s="21"/>
      <c r="L362" s="21"/>
      <c r="M362" s="21"/>
      <c r="N362" s="21"/>
      <c r="O362" s="55" t="s">
        <v>1300</v>
      </c>
      <c r="P362" s="56"/>
      <c r="Q362" s="57"/>
      <c r="R362" s="21"/>
      <c r="S362" s="21"/>
      <c r="T362" s="21"/>
      <c r="U362" s="21"/>
      <c r="V362" s="21"/>
      <c r="W362" s="21"/>
      <c r="X362" s="21"/>
      <c r="Y362" s="21"/>
      <c r="Z362" s="21"/>
      <c r="AA362" s="21"/>
      <c r="AB362" s="21"/>
      <c r="AC362" s="21"/>
      <c r="AD362" s="21"/>
      <c r="AE362" s="21"/>
      <c r="AF362" s="55" t="s">
        <v>1366</v>
      </c>
      <c r="AG362" s="66"/>
      <c r="AH362" s="67"/>
    </row>
    <row r="363" spans="1:34" ht="30" customHeight="1" hidden="1">
      <c r="A363" s="17">
        <v>3</v>
      </c>
      <c r="B363" s="64" t="s">
        <v>511</v>
      </c>
      <c r="C363" s="22"/>
      <c r="D363" s="22"/>
      <c r="E363" s="22"/>
      <c r="F363" s="22"/>
      <c r="G363" s="22"/>
      <c r="H363" s="22"/>
      <c r="I363" s="22"/>
      <c r="J363" s="22"/>
      <c r="K363" s="22"/>
      <c r="L363" s="22"/>
      <c r="M363" s="22"/>
      <c r="N363" s="22"/>
      <c r="O363" s="58"/>
      <c r="P363" s="59"/>
      <c r="Q363" s="60"/>
      <c r="R363" s="22"/>
      <c r="S363" s="22"/>
      <c r="T363" s="22"/>
      <c r="U363" s="22"/>
      <c r="V363" s="22"/>
      <c r="W363" s="22"/>
      <c r="X363" s="22"/>
      <c r="Y363" s="22"/>
      <c r="Z363" s="22"/>
      <c r="AA363" s="22"/>
      <c r="AB363" s="22"/>
      <c r="AC363" s="22"/>
      <c r="AD363" s="22"/>
      <c r="AE363" s="22"/>
      <c r="AF363" s="68"/>
      <c r="AG363" s="69"/>
      <c r="AH363" s="70"/>
    </row>
    <row r="364" spans="1:34" ht="30" customHeight="1" hidden="1">
      <c r="A364" s="17">
        <v>3</v>
      </c>
      <c r="B364" s="65"/>
      <c r="C364" s="4">
        <v>5569</v>
      </c>
      <c r="D364" s="4">
        <v>413</v>
      </c>
      <c r="E364" s="4"/>
      <c r="F364" s="4"/>
      <c r="G364" s="4">
        <f>C364-+SUM(D364:F364)</f>
        <v>5156</v>
      </c>
      <c r="H364" s="4">
        <v>5365</v>
      </c>
      <c r="I364" s="4">
        <v>563</v>
      </c>
      <c r="J364" s="4"/>
      <c r="K364" s="4"/>
      <c r="L364" s="4">
        <f>H364-+SUM(I364:K364)</f>
        <v>4802</v>
      </c>
      <c r="M364" s="4">
        <f>H364-C364</f>
        <v>-204</v>
      </c>
      <c r="N364" s="4">
        <f>L364-G364</f>
        <v>-354</v>
      </c>
      <c r="O364" s="61"/>
      <c r="P364" s="62"/>
      <c r="Q364" s="63"/>
      <c r="R364" s="4">
        <v>5365</v>
      </c>
      <c r="S364" s="4">
        <v>563</v>
      </c>
      <c r="T364" s="4"/>
      <c r="U364" s="4"/>
      <c r="V364" s="4">
        <f>R364-+SUM(S364:U364)</f>
        <v>4802</v>
      </c>
      <c r="W364" s="4">
        <f>R364-H364</f>
        <v>0</v>
      </c>
      <c r="X364" s="4">
        <f>V364-L364</f>
        <v>0</v>
      </c>
      <c r="Y364" s="4"/>
      <c r="Z364" s="4"/>
      <c r="AA364" s="4"/>
      <c r="AB364" s="4"/>
      <c r="AC364" s="4">
        <f>Y364-+SUM(Z364:AB364)</f>
        <v>0</v>
      </c>
      <c r="AD364" s="4">
        <f>Y364-R364</f>
        <v>-5365</v>
      </c>
      <c r="AE364" s="4">
        <f>AC364-V364</f>
        <v>-4802</v>
      </c>
      <c r="AF364" s="71"/>
      <c r="AG364" s="72"/>
      <c r="AH364" s="73"/>
    </row>
    <row r="365" spans="1:34" ht="30" customHeight="1" hidden="1">
      <c r="A365" s="17">
        <v>3</v>
      </c>
      <c r="B365" s="21" t="s">
        <v>311</v>
      </c>
      <c r="C365" s="21"/>
      <c r="D365" s="21"/>
      <c r="E365" s="21"/>
      <c r="F365" s="21"/>
      <c r="G365" s="21"/>
      <c r="H365" s="21"/>
      <c r="I365" s="21"/>
      <c r="J365" s="21"/>
      <c r="K365" s="21"/>
      <c r="L365" s="21"/>
      <c r="M365" s="21"/>
      <c r="N365" s="21"/>
      <c r="O365" s="55"/>
      <c r="P365" s="56"/>
      <c r="Q365" s="57"/>
      <c r="R365" s="21"/>
      <c r="S365" s="21"/>
      <c r="T365" s="21"/>
      <c r="U365" s="21"/>
      <c r="V365" s="21"/>
      <c r="W365" s="21"/>
      <c r="X365" s="21"/>
      <c r="Y365" s="21"/>
      <c r="Z365" s="21"/>
      <c r="AA365" s="21"/>
      <c r="AB365" s="21"/>
      <c r="AC365" s="21"/>
      <c r="AD365" s="21"/>
      <c r="AE365" s="21"/>
      <c r="AF365" s="55" t="s">
        <v>745</v>
      </c>
      <c r="AG365" s="66"/>
      <c r="AH365" s="67"/>
    </row>
    <row r="366" spans="1:34" ht="30" customHeight="1" hidden="1">
      <c r="A366" s="17">
        <v>3</v>
      </c>
      <c r="B366" s="64" t="s">
        <v>1201</v>
      </c>
      <c r="C366" s="22"/>
      <c r="D366" s="22"/>
      <c r="E366" s="22"/>
      <c r="F366" s="22"/>
      <c r="G366" s="22"/>
      <c r="H366" s="22"/>
      <c r="I366" s="22"/>
      <c r="J366" s="22"/>
      <c r="K366" s="22"/>
      <c r="L366" s="22"/>
      <c r="M366" s="22"/>
      <c r="N366" s="22"/>
      <c r="O366" s="58"/>
      <c r="P366" s="59"/>
      <c r="Q366" s="60"/>
      <c r="R366" s="22"/>
      <c r="S366" s="22"/>
      <c r="T366" s="22"/>
      <c r="U366" s="22"/>
      <c r="V366" s="22"/>
      <c r="W366" s="22"/>
      <c r="X366" s="22"/>
      <c r="Y366" s="22"/>
      <c r="Z366" s="22"/>
      <c r="AA366" s="22"/>
      <c r="AB366" s="22"/>
      <c r="AC366" s="22"/>
      <c r="AD366" s="22"/>
      <c r="AE366" s="22"/>
      <c r="AF366" s="68"/>
      <c r="AG366" s="69"/>
      <c r="AH366" s="70"/>
    </row>
    <row r="367" spans="1:34" ht="30" customHeight="1" hidden="1">
      <c r="A367" s="17">
        <v>3</v>
      </c>
      <c r="B367" s="65"/>
      <c r="C367" s="4">
        <v>261</v>
      </c>
      <c r="D367" s="4"/>
      <c r="E367" s="4"/>
      <c r="F367" s="4"/>
      <c r="G367" s="4">
        <f>C367-+SUM(D367:F367)</f>
        <v>261</v>
      </c>
      <c r="H367" s="4">
        <v>261</v>
      </c>
      <c r="I367" s="4"/>
      <c r="J367" s="4"/>
      <c r="K367" s="4"/>
      <c r="L367" s="4">
        <f>H367-+SUM(I367:K367)</f>
        <v>261</v>
      </c>
      <c r="M367" s="4">
        <f>H367-C367</f>
        <v>0</v>
      </c>
      <c r="N367" s="4">
        <f>L367-G367</f>
        <v>0</v>
      </c>
      <c r="O367" s="61"/>
      <c r="P367" s="62"/>
      <c r="Q367" s="63"/>
      <c r="R367" s="4">
        <v>261</v>
      </c>
      <c r="S367" s="4"/>
      <c r="T367" s="4"/>
      <c r="U367" s="4"/>
      <c r="V367" s="4">
        <f>R367-+SUM(S367:U367)</f>
        <v>261</v>
      </c>
      <c r="W367" s="4">
        <f>R367-H367</f>
        <v>0</v>
      </c>
      <c r="X367" s="4">
        <f>V367-L367</f>
        <v>0</v>
      </c>
      <c r="Y367" s="4"/>
      <c r="Z367" s="4"/>
      <c r="AA367" s="4"/>
      <c r="AB367" s="4"/>
      <c r="AC367" s="4">
        <f>Y367-+SUM(Z367:AB367)</f>
        <v>0</v>
      </c>
      <c r="AD367" s="4">
        <f>Y367-R367</f>
        <v>-261</v>
      </c>
      <c r="AE367" s="4">
        <f>AC367-V367</f>
        <v>-261</v>
      </c>
      <c r="AF367" s="71"/>
      <c r="AG367" s="72"/>
      <c r="AH367" s="73"/>
    </row>
    <row r="368" spans="1:34" ht="30" customHeight="1" hidden="1">
      <c r="A368" s="17">
        <v>3</v>
      </c>
      <c r="B368" s="21" t="s">
        <v>311</v>
      </c>
      <c r="C368" s="21"/>
      <c r="D368" s="21"/>
      <c r="E368" s="21"/>
      <c r="F368" s="21"/>
      <c r="G368" s="21"/>
      <c r="H368" s="21"/>
      <c r="I368" s="21"/>
      <c r="J368" s="21"/>
      <c r="K368" s="21"/>
      <c r="L368" s="21"/>
      <c r="M368" s="21"/>
      <c r="N368" s="21"/>
      <c r="O368" s="55" t="s">
        <v>108</v>
      </c>
      <c r="P368" s="56"/>
      <c r="Q368" s="57"/>
      <c r="R368" s="21"/>
      <c r="S368" s="21"/>
      <c r="T368" s="21"/>
      <c r="U368" s="21"/>
      <c r="V368" s="21"/>
      <c r="W368" s="21"/>
      <c r="X368" s="21"/>
      <c r="Y368" s="21"/>
      <c r="Z368" s="21"/>
      <c r="AA368" s="21"/>
      <c r="AB368" s="21"/>
      <c r="AC368" s="21"/>
      <c r="AD368" s="21"/>
      <c r="AE368" s="21"/>
      <c r="AF368" s="55" t="s">
        <v>1</v>
      </c>
      <c r="AG368" s="66"/>
      <c r="AH368" s="67"/>
    </row>
    <row r="369" spans="1:34" ht="30" customHeight="1" hidden="1">
      <c r="A369" s="17">
        <v>3</v>
      </c>
      <c r="B369" s="64" t="s">
        <v>944</v>
      </c>
      <c r="C369" s="22"/>
      <c r="D369" s="22"/>
      <c r="E369" s="22"/>
      <c r="F369" s="22"/>
      <c r="G369" s="22"/>
      <c r="H369" s="22"/>
      <c r="I369" s="22"/>
      <c r="J369" s="22"/>
      <c r="K369" s="22"/>
      <c r="L369" s="22"/>
      <c r="M369" s="22"/>
      <c r="N369" s="22"/>
      <c r="O369" s="58"/>
      <c r="P369" s="59"/>
      <c r="Q369" s="60"/>
      <c r="R369" s="22"/>
      <c r="S369" s="22"/>
      <c r="T369" s="22"/>
      <c r="U369" s="22"/>
      <c r="V369" s="22"/>
      <c r="W369" s="22"/>
      <c r="X369" s="22"/>
      <c r="Y369" s="22"/>
      <c r="Z369" s="22"/>
      <c r="AA369" s="22"/>
      <c r="AB369" s="22"/>
      <c r="AC369" s="22"/>
      <c r="AD369" s="22"/>
      <c r="AE369" s="22"/>
      <c r="AF369" s="68"/>
      <c r="AG369" s="69"/>
      <c r="AH369" s="70"/>
    </row>
    <row r="370" spans="1:34" ht="30" customHeight="1" hidden="1">
      <c r="A370" s="17">
        <v>3</v>
      </c>
      <c r="B370" s="65"/>
      <c r="C370" s="4">
        <v>667</v>
      </c>
      <c r="D370" s="4"/>
      <c r="E370" s="4"/>
      <c r="F370" s="4"/>
      <c r="G370" s="4">
        <f>C370-+SUM(D370:F370)</f>
        <v>667</v>
      </c>
      <c r="H370" s="4">
        <v>165</v>
      </c>
      <c r="I370" s="4"/>
      <c r="J370" s="4"/>
      <c r="K370" s="4"/>
      <c r="L370" s="4">
        <f>H370-+SUM(I370:K370)</f>
        <v>165</v>
      </c>
      <c r="M370" s="4">
        <f>H370-C370</f>
        <v>-502</v>
      </c>
      <c r="N370" s="4">
        <f>L370-G370</f>
        <v>-502</v>
      </c>
      <c r="O370" s="61"/>
      <c r="P370" s="62"/>
      <c r="Q370" s="63"/>
      <c r="R370" s="4">
        <v>165</v>
      </c>
      <c r="S370" s="4"/>
      <c r="T370" s="4"/>
      <c r="U370" s="4"/>
      <c r="V370" s="4">
        <f>R370-+SUM(S370:U370)</f>
        <v>165</v>
      </c>
      <c r="W370" s="4">
        <f>R370-H370</f>
        <v>0</v>
      </c>
      <c r="X370" s="4">
        <f>V370-L370</f>
        <v>0</v>
      </c>
      <c r="Y370" s="4"/>
      <c r="Z370" s="4"/>
      <c r="AA370" s="4"/>
      <c r="AB370" s="4"/>
      <c r="AC370" s="4">
        <f>Y370-+SUM(Z370:AB370)</f>
        <v>0</v>
      </c>
      <c r="AD370" s="4">
        <f>Y370-R370</f>
        <v>-165</v>
      </c>
      <c r="AE370" s="4">
        <f>AC370-V370</f>
        <v>-165</v>
      </c>
      <c r="AF370" s="71"/>
      <c r="AG370" s="72"/>
      <c r="AH370" s="73"/>
    </row>
    <row r="371" spans="1:34" ht="30" customHeight="1" hidden="1">
      <c r="A371" s="17">
        <v>3</v>
      </c>
      <c r="B371" s="21" t="s">
        <v>311</v>
      </c>
      <c r="C371" s="21"/>
      <c r="D371" s="21"/>
      <c r="E371" s="21"/>
      <c r="F371" s="21"/>
      <c r="G371" s="21"/>
      <c r="H371" s="21"/>
      <c r="I371" s="21"/>
      <c r="J371" s="21"/>
      <c r="K371" s="21"/>
      <c r="L371" s="21"/>
      <c r="M371" s="21"/>
      <c r="N371" s="21"/>
      <c r="O371" s="55" t="s">
        <v>109</v>
      </c>
      <c r="P371" s="56"/>
      <c r="Q371" s="57"/>
      <c r="R371" s="21"/>
      <c r="S371" s="21"/>
      <c r="T371" s="21"/>
      <c r="U371" s="21"/>
      <c r="V371" s="21"/>
      <c r="W371" s="21"/>
      <c r="X371" s="21"/>
      <c r="Y371" s="21"/>
      <c r="Z371" s="21"/>
      <c r="AA371" s="21"/>
      <c r="AB371" s="21"/>
      <c r="AC371" s="21"/>
      <c r="AD371" s="21"/>
      <c r="AE371" s="21"/>
      <c r="AF371" s="55" t="s">
        <v>1330</v>
      </c>
      <c r="AG371" s="66"/>
      <c r="AH371" s="67"/>
    </row>
    <row r="372" spans="1:34" ht="30" customHeight="1" hidden="1">
      <c r="A372" s="17">
        <v>3</v>
      </c>
      <c r="B372" s="64" t="s">
        <v>1333</v>
      </c>
      <c r="C372" s="22"/>
      <c r="D372" s="22"/>
      <c r="E372" s="22"/>
      <c r="F372" s="22"/>
      <c r="G372" s="22"/>
      <c r="H372" s="22"/>
      <c r="I372" s="22"/>
      <c r="J372" s="22"/>
      <c r="K372" s="22"/>
      <c r="L372" s="22"/>
      <c r="M372" s="22"/>
      <c r="N372" s="22"/>
      <c r="O372" s="58"/>
      <c r="P372" s="59"/>
      <c r="Q372" s="60"/>
      <c r="R372" s="22"/>
      <c r="S372" s="22"/>
      <c r="T372" s="22"/>
      <c r="U372" s="22"/>
      <c r="V372" s="22"/>
      <c r="W372" s="22"/>
      <c r="X372" s="22"/>
      <c r="Y372" s="22"/>
      <c r="Z372" s="22"/>
      <c r="AA372" s="22"/>
      <c r="AB372" s="22"/>
      <c r="AC372" s="22"/>
      <c r="AD372" s="22"/>
      <c r="AE372" s="22"/>
      <c r="AF372" s="68"/>
      <c r="AG372" s="69"/>
      <c r="AH372" s="70"/>
    </row>
    <row r="373" spans="1:34" ht="30" customHeight="1" hidden="1">
      <c r="A373" s="17">
        <v>3</v>
      </c>
      <c r="B373" s="65"/>
      <c r="C373" s="4">
        <v>497</v>
      </c>
      <c r="D373" s="4"/>
      <c r="E373" s="4"/>
      <c r="F373" s="4"/>
      <c r="G373" s="4">
        <f>C373-+SUM(D373:F373)</f>
        <v>497</v>
      </c>
      <c r="H373" s="4">
        <v>465</v>
      </c>
      <c r="I373" s="4"/>
      <c r="J373" s="4"/>
      <c r="K373" s="4"/>
      <c r="L373" s="4">
        <f>H373-+SUM(I373:K373)</f>
        <v>465</v>
      </c>
      <c r="M373" s="4">
        <f>H373-C373</f>
        <v>-32</v>
      </c>
      <c r="N373" s="4">
        <f>L373-G373</f>
        <v>-32</v>
      </c>
      <c r="O373" s="61"/>
      <c r="P373" s="62"/>
      <c r="Q373" s="63"/>
      <c r="R373" s="4">
        <v>465</v>
      </c>
      <c r="S373" s="4"/>
      <c r="T373" s="4"/>
      <c r="U373" s="4"/>
      <c r="V373" s="4">
        <f>R373-+SUM(S373:U373)</f>
        <v>465</v>
      </c>
      <c r="W373" s="4">
        <f>R373-H373</f>
        <v>0</v>
      </c>
      <c r="X373" s="4">
        <f>V373-L373</f>
        <v>0</v>
      </c>
      <c r="Y373" s="4"/>
      <c r="Z373" s="4"/>
      <c r="AA373" s="4"/>
      <c r="AB373" s="4"/>
      <c r="AC373" s="4">
        <f>Y373-+SUM(Z373:AB373)</f>
        <v>0</v>
      </c>
      <c r="AD373" s="4">
        <f>Y373-R373</f>
        <v>-465</v>
      </c>
      <c r="AE373" s="4">
        <f>AC373-V373</f>
        <v>-465</v>
      </c>
      <c r="AF373" s="71"/>
      <c r="AG373" s="72"/>
      <c r="AH373" s="73"/>
    </row>
    <row r="374" spans="1:34" ht="30" customHeight="1" hidden="1">
      <c r="A374" s="17">
        <v>3</v>
      </c>
      <c r="B374" s="21" t="s">
        <v>311</v>
      </c>
      <c r="C374" s="21"/>
      <c r="D374" s="21"/>
      <c r="E374" s="21"/>
      <c r="F374" s="21"/>
      <c r="G374" s="21"/>
      <c r="H374" s="21"/>
      <c r="I374" s="21"/>
      <c r="J374" s="21"/>
      <c r="K374" s="21"/>
      <c r="L374" s="21"/>
      <c r="M374" s="21"/>
      <c r="N374" s="21"/>
      <c r="O374" s="55" t="s">
        <v>109</v>
      </c>
      <c r="P374" s="56"/>
      <c r="Q374" s="57"/>
      <c r="R374" s="21"/>
      <c r="S374" s="21"/>
      <c r="T374" s="21"/>
      <c r="U374" s="21"/>
      <c r="V374" s="21"/>
      <c r="W374" s="21"/>
      <c r="X374" s="21"/>
      <c r="Y374" s="21"/>
      <c r="Z374" s="21"/>
      <c r="AA374" s="21"/>
      <c r="AB374" s="21"/>
      <c r="AC374" s="21"/>
      <c r="AD374" s="21"/>
      <c r="AE374" s="21"/>
      <c r="AF374" s="55" t="s">
        <v>1331</v>
      </c>
      <c r="AG374" s="66"/>
      <c r="AH374" s="67"/>
    </row>
    <row r="375" spans="1:34" ht="30" customHeight="1" hidden="1">
      <c r="A375" s="17">
        <v>3</v>
      </c>
      <c r="B375" s="64" t="s">
        <v>988</v>
      </c>
      <c r="C375" s="22"/>
      <c r="D375" s="22"/>
      <c r="E375" s="22"/>
      <c r="F375" s="22"/>
      <c r="G375" s="22"/>
      <c r="H375" s="22"/>
      <c r="I375" s="22"/>
      <c r="J375" s="22"/>
      <c r="K375" s="22"/>
      <c r="L375" s="22"/>
      <c r="M375" s="22"/>
      <c r="N375" s="22"/>
      <c r="O375" s="58"/>
      <c r="P375" s="59"/>
      <c r="Q375" s="60"/>
      <c r="R375" s="22"/>
      <c r="S375" s="22"/>
      <c r="T375" s="22"/>
      <c r="U375" s="22"/>
      <c r="V375" s="22"/>
      <c r="W375" s="22"/>
      <c r="X375" s="22"/>
      <c r="Y375" s="22"/>
      <c r="Z375" s="22"/>
      <c r="AA375" s="22"/>
      <c r="AB375" s="22"/>
      <c r="AC375" s="22"/>
      <c r="AD375" s="22"/>
      <c r="AE375" s="22"/>
      <c r="AF375" s="68"/>
      <c r="AG375" s="69"/>
      <c r="AH375" s="70"/>
    </row>
    <row r="376" spans="1:34" ht="30" customHeight="1" hidden="1">
      <c r="A376" s="17">
        <v>3</v>
      </c>
      <c r="B376" s="65"/>
      <c r="C376" s="4">
        <v>514</v>
      </c>
      <c r="D376" s="4"/>
      <c r="E376" s="4"/>
      <c r="F376" s="4"/>
      <c r="G376" s="4">
        <f>C376-+SUM(D376:F376)</f>
        <v>514</v>
      </c>
      <c r="H376" s="4">
        <v>482</v>
      </c>
      <c r="I376" s="4"/>
      <c r="J376" s="4"/>
      <c r="K376" s="4"/>
      <c r="L376" s="4">
        <f>H376-+SUM(I376:K376)</f>
        <v>482</v>
      </c>
      <c r="M376" s="4">
        <f>H376-C376</f>
        <v>-32</v>
      </c>
      <c r="N376" s="4">
        <f>L376-G376</f>
        <v>-32</v>
      </c>
      <c r="O376" s="61"/>
      <c r="P376" s="62"/>
      <c r="Q376" s="63"/>
      <c r="R376" s="4">
        <v>482</v>
      </c>
      <c r="S376" s="4"/>
      <c r="T376" s="4"/>
      <c r="U376" s="4"/>
      <c r="V376" s="4">
        <f>R376-+SUM(S376:U376)</f>
        <v>482</v>
      </c>
      <c r="W376" s="4">
        <f>R376-H376</f>
        <v>0</v>
      </c>
      <c r="X376" s="4">
        <f>V376-L376</f>
        <v>0</v>
      </c>
      <c r="Y376" s="4"/>
      <c r="Z376" s="4"/>
      <c r="AA376" s="4"/>
      <c r="AB376" s="4"/>
      <c r="AC376" s="4">
        <f>Y376-+SUM(Z376:AB376)</f>
        <v>0</v>
      </c>
      <c r="AD376" s="4">
        <f>Y376-R376</f>
        <v>-482</v>
      </c>
      <c r="AE376" s="4">
        <f>AC376-V376</f>
        <v>-482</v>
      </c>
      <c r="AF376" s="71"/>
      <c r="AG376" s="72"/>
      <c r="AH376" s="73"/>
    </row>
    <row r="377" spans="1:34" ht="30" customHeight="1" hidden="1">
      <c r="A377" s="17">
        <v>3</v>
      </c>
      <c r="B377" s="21" t="s">
        <v>311</v>
      </c>
      <c r="C377" s="21"/>
      <c r="D377" s="21"/>
      <c r="E377" s="21"/>
      <c r="F377" s="21"/>
      <c r="G377" s="21"/>
      <c r="H377" s="21"/>
      <c r="I377" s="21"/>
      <c r="J377" s="21"/>
      <c r="K377" s="21"/>
      <c r="L377" s="21"/>
      <c r="M377" s="21"/>
      <c r="N377" s="21"/>
      <c r="O377" s="55" t="s">
        <v>88</v>
      </c>
      <c r="P377" s="56"/>
      <c r="Q377" s="57"/>
      <c r="R377" s="21"/>
      <c r="S377" s="21"/>
      <c r="T377" s="21"/>
      <c r="U377" s="21"/>
      <c r="V377" s="21"/>
      <c r="W377" s="21"/>
      <c r="X377" s="21"/>
      <c r="Y377" s="21"/>
      <c r="Z377" s="21"/>
      <c r="AA377" s="21"/>
      <c r="AB377" s="21"/>
      <c r="AC377" s="21"/>
      <c r="AD377" s="21"/>
      <c r="AE377" s="21"/>
      <c r="AF377" s="55" t="s">
        <v>1332</v>
      </c>
      <c r="AG377" s="66"/>
      <c r="AH377" s="67"/>
    </row>
    <row r="378" spans="1:34" ht="30" customHeight="1" hidden="1">
      <c r="A378" s="17">
        <v>3</v>
      </c>
      <c r="B378" s="64" t="s">
        <v>1351</v>
      </c>
      <c r="C378" s="22"/>
      <c r="D378" s="22"/>
      <c r="E378" s="22"/>
      <c r="F378" s="22"/>
      <c r="G378" s="22"/>
      <c r="H378" s="22"/>
      <c r="I378" s="22"/>
      <c r="J378" s="22"/>
      <c r="K378" s="22"/>
      <c r="L378" s="22"/>
      <c r="M378" s="22"/>
      <c r="N378" s="22"/>
      <c r="O378" s="58"/>
      <c r="P378" s="59"/>
      <c r="Q378" s="60"/>
      <c r="R378" s="22"/>
      <c r="S378" s="22"/>
      <c r="T378" s="22"/>
      <c r="U378" s="22"/>
      <c r="V378" s="22"/>
      <c r="W378" s="22"/>
      <c r="X378" s="22"/>
      <c r="Y378" s="22"/>
      <c r="Z378" s="22"/>
      <c r="AA378" s="22"/>
      <c r="AB378" s="22"/>
      <c r="AC378" s="22"/>
      <c r="AD378" s="22"/>
      <c r="AE378" s="22"/>
      <c r="AF378" s="68"/>
      <c r="AG378" s="69"/>
      <c r="AH378" s="70"/>
    </row>
    <row r="379" spans="1:34" ht="30" customHeight="1" hidden="1">
      <c r="A379" s="17">
        <v>3</v>
      </c>
      <c r="B379" s="65"/>
      <c r="C379" s="4">
        <v>1862</v>
      </c>
      <c r="D379" s="4"/>
      <c r="E379" s="4"/>
      <c r="F379" s="4"/>
      <c r="G379" s="4">
        <f>C379-+SUM(D379:F379)</f>
        <v>1862</v>
      </c>
      <c r="H379" s="4">
        <v>0</v>
      </c>
      <c r="I379" s="4"/>
      <c r="J379" s="4"/>
      <c r="K379" s="4"/>
      <c r="L379" s="4">
        <f>H379-+SUM(I379:K379)</f>
        <v>0</v>
      </c>
      <c r="M379" s="4">
        <f>H379-C379</f>
        <v>-1862</v>
      </c>
      <c r="N379" s="4">
        <f>L379-G379</f>
        <v>-1862</v>
      </c>
      <c r="O379" s="61"/>
      <c r="P379" s="62"/>
      <c r="Q379" s="63"/>
      <c r="R379" s="4">
        <v>0</v>
      </c>
      <c r="S379" s="4"/>
      <c r="T379" s="4"/>
      <c r="U379" s="4"/>
      <c r="V379" s="4">
        <f>R379-+SUM(S379:U379)</f>
        <v>0</v>
      </c>
      <c r="W379" s="4">
        <f>R379-H379</f>
        <v>0</v>
      </c>
      <c r="X379" s="4">
        <f>V379-L379</f>
        <v>0</v>
      </c>
      <c r="Y379" s="4"/>
      <c r="Z379" s="4"/>
      <c r="AA379" s="4"/>
      <c r="AB379" s="4"/>
      <c r="AC379" s="4">
        <f>Y379-+SUM(Z379:AB379)</f>
        <v>0</v>
      </c>
      <c r="AD379" s="4">
        <f>Y379-R379</f>
        <v>0</v>
      </c>
      <c r="AE379" s="4">
        <f>AC379-V379</f>
        <v>0</v>
      </c>
      <c r="AF379" s="71"/>
      <c r="AG379" s="72"/>
      <c r="AH379" s="73"/>
    </row>
    <row r="380" spans="2:34" ht="30" customHeight="1" hidden="1">
      <c r="B380" s="21" t="s">
        <v>311</v>
      </c>
      <c r="C380" s="21"/>
      <c r="D380" s="21"/>
      <c r="E380" s="21"/>
      <c r="F380" s="21"/>
      <c r="G380" s="21"/>
      <c r="H380" s="21"/>
      <c r="I380" s="21"/>
      <c r="J380" s="21"/>
      <c r="K380" s="21"/>
      <c r="L380" s="21"/>
      <c r="M380" s="21"/>
      <c r="N380" s="21"/>
      <c r="O380" s="55"/>
      <c r="P380" s="56"/>
      <c r="Q380" s="57"/>
      <c r="R380" s="21"/>
      <c r="S380" s="21"/>
      <c r="T380" s="21"/>
      <c r="U380" s="21"/>
      <c r="V380" s="21"/>
      <c r="W380" s="21"/>
      <c r="X380" s="21"/>
      <c r="Y380" s="21"/>
      <c r="Z380" s="21"/>
      <c r="AA380" s="21"/>
      <c r="AB380" s="21"/>
      <c r="AC380" s="21"/>
      <c r="AD380" s="21"/>
      <c r="AE380" s="21"/>
      <c r="AF380" s="55"/>
      <c r="AG380" s="66"/>
      <c r="AH380" s="67"/>
    </row>
    <row r="381" spans="2:34" ht="30" customHeight="1" hidden="1">
      <c r="B381" s="64" t="s">
        <v>677</v>
      </c>
      <c r="C381" s="22"/>
      <c r="D381" s="22"/>
      <c r="E381" s="22"/>
      <c r="F381" s="22"/>
      <c r="G381" s="22"/>
      <c r="H381" s="22"/>
      <c r="I381" s="22"/>
      <c r="J381" s="22"/>
      <c r="K381" s="22"/>
      <c r="L381" s="22"/>
      <c r="M381" s="22"/>
      <c r="N381" s="22"/>
      <c r="O381" s="58"/>
      <c r="P381" s="59"/>
      <c r="Q381" s="60"/>
      <c r="R381" s="22"/>
      <c r="S381" s="22"/>
      <c r="T381" s="22"/>
      <c r="U381" s="22"/>
      <c r="V381" s="22"/>
      <c r="W381" s="22"/>
      <c r="X381" s="22"/>
      <c r="Y381" s="22"/>
      <c r="Z381" s="22"/>
      <c r="AA381" s="22"/>
      <c r="AB381" s="22"/>
      <c r="AC381" s="22"/>
      <c r="AD381" s="22"/>
      <c r="AE381" s="22"/>
      <c r="AF381" s="68"/>
      <c r="AG381" s="69"/>
      <c r="AH381" s="70"/>
    </row>
    <row r="382" spans="2:34" ht="30" customHeight="1" hidden="1">
      <c r="B382" s="65"/>
      <c r="C382" s="4">
        <f aca="true" t="shared" si="18" ref="C382:N382">SUBTOTAL(9,C364:C379)</f>
        <v>9370</v>
      </c>
      <c r="D382" s="4">
        <f t="shared" si="18"/>
        <v>413</v>
      </c>
      <c r="E382" s="4">
        <f t="shared" si="18"/>
        <v>0</v>
      </c>
      <c r="F382" s="4">
        <f t="shared" si="18"/>
        <v>0</v>
      </c>
      <c r="G382" s="4">
        <f t="shared" si="18"/>
        <v>8957</v>
      </c>
      <c r="H382" s="4">
        <f>SUBTOTAL(9,H364:H379)</f>
        <v>6738</v>
      </c>
      <c r="I382" s="4">
        <f>SUBTOTAL(9,I364:I379)</f>
        <v>563</v>
      </c>
      <c r="J382" s="4">
        <f>SUBTOTAL(9,J364:J379)</f>
        <v>0</v>
      </c>
      <c r="K382" s="4">
        <f>SUBTOTAL(9,K364:K379)</f>
        <v>0</v>
      </c>
      <c r="L382" s="4">
        <f t="shared" si="18"/>
        <v>6175</v>
      </c>
      <c r="M382" s="4">
        <f t="shared" si="18"/>
        <v>-2632</v>
      </c>
      <c r="N382" s="4">
        <f t="shared" si="18"/>
        <v>-2782</v>
      </c>
      <c r="O382" s="61"/>
      <c r="P382" s="62"/>
      <c r="Q382" s="63"/>
      <c r="R382" s="4">
        <f>SUBTOTAL(9,R364:R379)</f>
        <v>6738</v>
      </c>
      <c r="S382" s="4">
        <f>SUBTOTAL(9,S364:S379)</f>
        <v>563</v>
      </c>
      <c r="T382" s="4">
        <f>SUBTOTAL(9,T364:T379)</f>
        <v>0</v>
      </c>
      <c r="U382" s="4">
        <f>SUBTOTAL(9,U364:U379)</f>
        <v>0</v>
      </c>
      <c r="V382" s="4">
        <f>SUBTOTAL(9,V364:V379)</f>
        <v>6175</v>
      </c>
      <c r="W382" s="4">
        <f aca="true" t="shared" si="19" ref="W382:AB382">SUBTOTAL(9,W364:W379)</f>
        <v>0</v>
      </c>
      <c r="X382" s="4">
        <f t="shared" si="19"/>
        <v>0</v>
      </c>
      <c r="Y382" s="4">
        <f t="shared" si="19"/>
        <v>0</v>
      </c>
      <c r="Z382" s="4">
        <f t="shared" si="19"/>
        <v>0</v>
      </c>
      <c r="AA382" s="4">
        <f t="shared" si="19"/>
        <v>0</v>
      </c>
      <c r="AB382" s="4">
        <f t="shared" si="19"/>
        <v>0</v>
      </c>
      <c r="AC382" s="4">
        <f>SUBTOTAL(9,AC364:AC379)</f>
        <v>0</v>
      </c>
      <c r="AD382" s="4">
        <f>SUBTOTAL(9,AD364:AD379)</f>
        <v>-6738</v>
      </c>
      <c r="AE382" s="4">
        <f>SUBTOTAL(9,AE364:AE379)</f>
        <v>-6175</v>
      </c>
      <c r="AF382" s="71"/>
      <c r="AG382" s="72"/>
      <c r="AH382" s="73"/>
    </row>
    <row r="383" spans="1:34" ht="30" customHeight="1" hidden="1">
      <c r="A383" s="17">
        <v>3</v>
      </c>
      <c r="B383" s="39" t="s">
        <v>319</v>
      </c>
      <c r="C383" s="21"/>
      <c r="D383" s="21"/>
      <c r="E383" s="21"/>
      <c r="F383" s="21"/>
      <c r="G383" s="21"/>
      <c r="H383" s="21"/>
      <c r="I383" s="21"/>
      <c r="J383" s="21"/>
      <c r="K383" s="21"/>
      <c r="L383" s="21"/>
      <c r="M383" s="21"/>
      <c r="N383" s="21"/>
      <c r="O383" s="55" t="s">
        <v>1310</v>
      </c>
      <c r="P383" s="56"/>
      <c r="Q383" s="57"/>
      <c r="R383" s="21"/>
      <c r="S383" s="21"/>
      <c r="T383" s="21"/>
      <c r="U383" s="21"/>
      <c r="V383" s="21"/>
      <c r="W383" s="21"/>
      <c r="X383" s="21"/>
      <c r="Y383" s="21"/>
      <c r="Z383" s="21"/>
      <c r="AA383" s="21"/>
      <c r="AB383" s="21"/>
      <c r="AC383" s="21"/>
      <c r="AD383" s="21"/>
      <c r="AE383" s="21"/>
      <c r="AF383" s="55" t="s">
        <v>1190</v>
      </c>
      <c r="AG383" s="66"/>
      <c r="AH383" s="67"/>
    </row>
    <row r="384" spans="1:34" ht="30" customHeight="1" hidden="1">
      <c r="A384" s="17">
        <v>3</v>
      </c>
      <c r="B384" s="64" t="s">
        <v>499</v>
      </c>
      <c r="C384" s="22"/>
      <c r="D384" s="22"/>
      <c r="E384" s="22"/>
      <c r="F384" s="22"/>
      <c r="G384" s="22"/>
      <c r="H384" s="22"/>
      <c r="I384" s="22"/>
      <c r="J384" s="22"/>
      <c r="K384" s="22"/>
      <c r="L384" s="22"/>
      <c r="M384" s="22"/>
      <c r="N384" s="22"/>
      <c r="O384" s="58"/>
      <c r="P384" s="59"/>
      <c r="Q384" s="60"/>
      <c r="R384" s="22"/>
      <c r="S384" s="22"/>
      <c r="T384" s="22"/>
      <c r="U384" s="22"/>
      <c r="V384" s="22"/>
      <c r="W384" s="22"/>
      <c r="X384" s="22"/>
      <c r="Y384" s="22"/>
      <c r="Z384" s="22"/>
      <c r="AA384" s="22"/>
      <c r="AB384" s="22"/>
      <c r="AC384" s="22"/>
      <c r="AD384" s="22"/>
      <c r="AE384" s="22"/>
      <c r="AF384" s="68"/>
      <c r="AG384" s="69"/>
      <c r="AH384" s="70"/>
    </row>
    <row r="385" spans="1:34" ht="30" customHeight="1" hidden="1">
      <c r="A385" s="17">
        <v>3</v>
      </c>
      <c r="B385" s="65"/>
      <c r="C385" s="4">
        <v>24538</v>
      </c>
      <c r="D385" s="4">
        <v>12653</v>
      </c>
      <c r="E385" s="4"/>
      <c r="F385" s="4">
        <v>10</v>
      </c>
      <c r="G385" s="4">
        <f>C385-+SUM(D385:F385)</f>
        <v>11875</v>
      </c>
      <c r="H385" s="4">
        <v>20310</v>
      </c>
      <c r="I385" s="4">
        <v>12653</v>
      </c>
      <c r="J385" s="4"/>
      <c r="K385" s="4">
        <v>10</v>
      </c>
      <c r="L385" s="4">
        <f>H385-+SUM(I385:K385)</f>
        <v>7647</v>
      </c>
      <c r="M385" s="4">
        <f>H385-C385</f>
        <v>-4228</v>
      </c>
      <c r="N385" s="4">
        <f>L385-G385</f>
        <v>-4228</v>
      </c>
      <c r="O385" s="61"/>
      <c r="P385" s="62"/>
      <c r="Q385" s="63"/>
      <c r="R385" s="4">
        <v>20310</v>
      </c>
      <c r="S385" s="4">
        <v>12653</v>
      </c>
      <c r="T385" s="4"/>
      <c r="U385" s="4">
        <v>10</v>
      </c>
      <c r="V385" s="4">
        <f>R385-+SUM(S385:U385)</f>
        <v>7647</v>
      </c>
      <c r="W385" s="4">
        <f>R385-H385</f>
        <v>0</v>
      </c>
      <c r="X385" s="4">
        <f>V385-L385</f>
        <v>0</v>
      </c>
      <c r="Y385" s="4"/>
      <c r="Z385" s="4"/>
      <c r="AA385" s="4"/>
      <c r="AB385" s="4"/>
      <c r="AC385" s="4">
        <f>Y385-+SUM(Z385:AB385)</f>
        <v>0</v>
      </c>
      <c r="AD385" s="4">
        <f>Y385-R385</f>
        <v>-20310</v>
      </c>
      <c r="AE385" s="4">
        <f>AC385-V385</f>
        <v>-7647</v>
      </c>
      <c r="AF385" s="71"/>
      <c r="AG385" s="72"/>
      <c r="AH385" s="73"/>
    </row>
    <row r="386" spans="1:34" ht="30" customHeight="1" hidden="1">
      <c r="A386" s="17">
        <v>3</v>
      </c>
      <c r="B386" s="39" t="s">
        <v>319</v>
      </c>
      <c r="C386" s="21"/>
      <c r="D386" s="21"/>
      <c r="E386" s="21"/>
      <c r="F386" s="21"/>
      <c r="G386" s="21"/>
      <c r="H386" s="21"/>
      <c r="I386" s="21"/>
      <c r="J386" s="21"/>
      <c r="K386" s="21"/>
      <c r="L386" s="21"/>
      <c r="M386" s="21"/>
      <c r="N386" s="21"/>
      <c r="O386" s="55" t="s">
        <v>1302</v>
      </c>
      <c r="P386" s="56"/>
      <c r="Q386" s="57"/>
      <c r="R386" s="21"/>
      <c r="S386" s="21"/>
      <c r="T386" s="21"/>
      <c r="U386" s="21"/>
      <c r="V386" s="21"/>
      <c r="W386" s="21"/>
      <c r="X386" s="21"/>
      <c r="Y386" s="21"/>
      <c r="Z386" s="21"/>
      <c r="AA386" s="21"/>
      <c r="AB386" s="21"/>
      <c r="AC386" s="21"/>
      <c r="AD386" s="21"/>
      <c r="AE386" s="21"/>
      <c r="AF386" s="55" t="s">
        <v>1191</v>
      </c>
      <c r="AG386" s="66"/>
      <c r="AH386" s="67"/>
    </row>
    <row r="387" spans="1:34" ht="30" customHeight="1" hidden="1">
      <c r="A387" s="17">
        <v>3</v>
      </c>
      <c r="B387" s="64" t="s">
        <v>1148</v>
      </c>
      <c r="C387" s="22"/>
      <c r="D387" s="22"/>
      <c r="E387" s="22"/>
      <c r="F387" s="22"/>
      <c r="G387" s="22"/>
      <c r="H387" s="22"/>
      <c r="I387" s="22"/>
      <c r="J387" s="22"/>
      <c r="K387" s="22"/>
      <c r="L387" s="22"/>
      <c r="M387" s="22"/>
      <c r="N387" s="22"/>
      <c r="O387" s="58"/>
      <c r="P387" s="59"/>
      <c r="Q387" s="60"/>
      <c r="R387" s="22"/>
      <c r="S387" s="22"/>
      <c r="T387" s="22"/>
      <c r="U387" s="22"/>
      <c r="V387" s="22"/>
      <c r="W387" s="22"/>
      <c r="X387" s="22"/>
      <c r="Y387" s="22"/>
      <c r="Z387" s="22"/>
      <c r="AA387" s="22"/>
      <c r="AB387" s="22"/>
      <c r="AC387" s="22"/>
      <c r="AD387" s="22"/>
      <c r="AE387" s="22"/>
      <c r="AF387" s="68"/>
      <c r="AG387" s="69"/>
      <c r="AH387" s="70"/>
    </row>
    <row r="388" spans="1:34" ht="30" customHeight="1" hidden="1">
      <c r="A388" s="17">
        <v>3</v>
      </c>
      <c r="B388" s="65"/>
      <c r="C388" s="4">
        <v>2107</v>
      </c>
      <c r="D388" s="4">
        <v>1688</v>
      </c>
      <c r="E388" s="4"/>
      <c r="F388" s="4"/>
      <c r="G388" s="4">
        <f>C388-+SUM(D388:F388)</f>
        <v>419</v>
      </c>
      <c r="H388" s="4">
        <v>1816</v>
      </c>
      <c r="I388" s="4">
        <v>1688</v>
      </c>
      <c r="J388" s="4"/>
      <c r="K388" s="4"/>
      <c r="L388" s="4">
        <f>H388-+SUM(I388:K388)</f>
        <v>128</v>
      </c>
      <c r="M388" s="4">
        <f>H388-C388</f>
        <v>-291</v>
      </c>
      <c r="N388" s="4">
        <f>L388-G388</f>
        <v>-291</v>
      </c>
      <c r="O388" s="61"/>
      <c r="P388" s="62"/>
      <c r="Q388" s="63"/>
      <c r="R388" s="4">
        <v>1816</v>
      </c>
      <c r="S388" s="4">
        <v>1688</v>
      </c>
      <c r="T388" s="4"/>
      <c r="U388" s="4"/>
      <c r="V388" s="4">
        <f>R388-+SUM(S388:U388)</f>
        <v>128</v>
      </c>
      <c r="W388" s="4">
        <f>R388-H388</f>
        <v>0</v>
      </c>
      <c r="X388" s="4">
        <f>V388-L388</f>
        <v>0</v>
      </c>
      <c r="Y388" s="4"/>
      <c r="Z388" s="4"/>
      <c r="AA388" s="4"/>
      <c r="AB388" s="4"/>
      <c r="AC388" s="4">
        <f>Y388-+SUM(Z388:AB388)</f>
        <v>0</v>
      </c>
      <c r="AD388" s="4">
        <f>Y388-R388</f>
        <v>-1816</v>
      </c>
      <c r="AE388" s="4">
        <f>AC388-V388</f>
        <v>-128</v>
      </c>
      <c r="AF388" s="71"/>
      <c r="AG388" s="72"/>
      <c r="AH388" s="73"/>
    </row>
    <row r="389" spans="1:34" ht="30" customHeight="1" hidden="1">
      <c r="A389" s="17">
        <v>3</v>
      </c>
      <c r="B389" s="39" t="s">
        <v>319</v>
      </c>
      <c r="C389" s="21"/>
      <c r="D389" s="21"/>
      <c r="E389" s="21"/>
      <c r="F389" s="21"/>
      <c r="G389" s="21"/>
      <c r="H389" s="21"/>
      <c r="I389" s="21"/>
      <c r="J389" s="21"/>
      <c r="K389" s="21"/>
      <c r="L389" s="21"/>
      <c r="M389" s="21"/>
      <c r="N389" s="21"/>
      <c r="O389" s="55" t="s">
        <v>1311</v>
      </c>
      <c r="P389" s="56"/>
      <c r="Q389" s="57"/>
      <c r="R389" s="21"/>
      <c r="S389" s="21"/>
      <c r="T389" s="21"/>
      <c r="U389" s="21"/>
      <c r="V389" s="21"/>
      <c r="W389" s="21"/>
      <c r="X389" s="21"/>
      <c r="Y389" s="21"/>
      <c r="Z389" s="21"/>
      <c r="AA389" s="21"/>
      <c r="AB389" s="21"/>
      <c r="AC389" s="21"/>
      <c r="AD389" s="21"/>
      <c r="AE389" s="21"/>
      <c r="AF389" s="55" t="s">
        <v>771</v>
      </c>
      <c r="AG389" s="66"/>
      <c r="AH389" s="67"/>
    </row>
    <row r="390" spans="1:34" ht="30" customHeight="1" hidden="1">
      <c r="A390" s="17">
        <v>3</v>
      </c>
      <c r="B390" s="64" t="s">
        <v>512</v>
      </c>
      <c r="C390" s="22"/>
      <c r="D390" s="22"/>
      <c r="E390" s="22"/>
      <c r="F390" s="22"/>
      <c r="G390" s="22"/>
      <c r="H390" s="22"/>
      <c r="I390" s="22"/>
      <c r="J390" s="22"/>
      <c r="K390" s="22"/>
      <c r="L390" s="22"/>
      <c r="M390" s="22"/>
      <c r="N390" s="22"/>
      <c r="O390" s="58"/>
      <c r="P390" s="59"/>
      <c r="Q390" s="60"/>
      <c r="R390" s="22"/>
      <c r="S390" s="22"/>
      <c r="T390" s="22"/>
      <c r="U390" s="22"/>
      <c r="V390" s="22"/>
      <c r="W390" s="22"/>
      <c r="X390" s="22"/>
      <c r="Y390" s="22"/>
      <c r="Z390" s="22"/>
      <c r="AA390" s="22"/>
      <c r="AB390" s="22"/>
      <c r="AC390" s="22"/>
      <c r="AD390" s="22"/>
      <c r="AE390" s="22"/>
      <c r="AF390" s="68"/>
      <c r="AG390" s="69"/>
      <c r="AH390" s="70"/>
    </row>
    <row r="391" spans="1:34" ht="30" customHeight="1" hidden="1">
      <c r="A391" s="17">
        <v>3</v>
      </c>
      <c r="B391" s="65"/>
      <c r="C391" s="4">
        <v>10438</v>
      </c>
      <c r="D391" s="4">
        <v>9926</v>
      </c>
      <c r="E391" s="4"/>
      <c r="F391" s="4">
        <v>624</v>
      </c>
      <c r="G391" s="4">
        <f>C391-+SUM(D391:F391)</f>
        <v>-112</v>
      </c>
      <c r="H391" s="4">
        <v>9704</v>
      </c>
      <c r="I391" s="4">
        <v>9926</v>
      </c>
      <c r="J391" s="4"/>
      <c r="K391" s="4">
        <v>624</v>
      </c>
      <c r="L391" s="4">
        <f>H391-+SUM(I391:K391)</f>
        <v>-846</v>
      </c>
      <c r="M391" s="4">
        <f>H391-C391</f>
        <v>-734</v>
      </c>
      <c r="N391" s="4">
        <f>L391-G391</f>
        <v>-734</v>
      </c>
      <c r="O391" s="61"/>
      <c r="P391" s="62"/>
      <c r="Q391" s="63"/>
      <c r="R391" s="4">
        <v>9704</v>
      </c>
      <c r="S391" s="4">
        <v>9926</v>
      </c>
      <c r="T391" s="4"/>
      <c r="U391" s="4">
        <v>624</v>
      </c>
      <c r="V391" s="4">
        <f>R391-+SUM(S391:U391)</f>
        <v>-846</v>
      </c>
      <c r="W391" s="4">
        <f>R391-H391</f>
        <v>0</v>
      </c>
      <c r="X391" s="4">
        <f>V391-L391</f>
        <v>0</v>
      </c>
      <c r="Y391" s="4"/>
      <c r="Z391" s="4"/>
      <c r="AA391" s="4"/>
      <c r="AB391" s="4"/>
      <c r="AC391" s="4">
        <f>Y391-+SUM(Z391:AB391)</f>
        <v>0</v>
      </c>
      <c r="AD391" s="4">
        <f>Y391-R391</f>
        <v>-9704</v>
      </c>
      <c r="AE391" s="4">
        <f>AC391-V391</f>
        <v>846</v>
      </c>
      <c r="AF391" s="71"/>
      <c r="AG391" s="72"/>
      <c r="AH391" s="73"/>
    </row>
    <row r="392" spans="1:34" ht="30" customHeight="1" hidden="1">
      <c r="A392" s="17">
        <v>3</v>
      </c>
      <c r="B392" s="39" t="s">
        <v>319</v>
      </c>
      <c r="C392" s="21"/>
      <c r="D392" s="21"/>
      <c r="E392" s="21"/>
      <c r="F392" s="21"/>
      <c r="G392" s="21"/>
      <c r="H392" s="21"/>
      <c r="I392" s="21"/>
      <c r="J392" s="21"/>
      <c r="K392" s="21"/>
      <c r="L392" s="21"/>
      <c r="M392" s="21"/>
      <c r="N392" s="21"/>
      <c r="O392" s="55" t="s">
        <v>1312</v>
      </c>
      <c r="P392" s="56"/>
      <c r="Q392" s="57"/>
      <c r="R392" s="21"/>
      <c r="S392" s="21"/>
      <c r="T392" s="21"/>
      <c r="U392" s="21"/>
      <c r="V392" s="21"/>
      <c r="W392" s="21"/>
      <c r="X392" s="21"/>
      <c r="Y392" s="21"/>
      <c r="Z392" s="21"/>
      <c r="AA392" s="21"/>
      <c r="AB392" s="21"/>
      <c r="AC392" s="21"/>
      <c r="AD392" s="21"/>
      <c r="AE392" s="21"/>
      <c r="AF392" s="55" t="s">
        <v>771</v>
      </c>
      <c r="AG392" s="66"/>
      <c r="AH392" s="67"/>
    </row>
    <row r="393" spans="1:34" ht="30" customHeight="1" hidden="1">
      <c r="A393" s="17">
        <v>3</v>
      </c>
      <c r="B393" s="64" t="s">
        <v>513</v>
      </c>
      <c r="C393" s="22"/>
      <c r="D393" s="22"/>
      <c r="E393" s="22"/>
      <c r="F393" s="22"/>
      <c r="G393" s="22"/>
      <c r="H393" s="22"/>
      <c r="I393" s="22"/>
      <c r="J393" s="22"/>
      <c r="K393" s="22"/>
      <c r="L393" s="22"/>
      <c r="M393" s="22"/>
      <c r="N393" s="22"/>
      <c r="O393" s="58"/>
      <c r="P393" s="59"/>
      <c r="Q393" s="60"/>
      <c r="R393" s="22"/>
      <c r="S393" s="22"/>
      <c r="T393" s="22"/>
      <c r="U393" s="22"/>
      <c r="V393" s="22"/>
      <c r="W393" s="22"/>
      <c r="X393" s="22"/>
      <c r="Y393" s="22"/>
      <c r="Z393" s="22"/>
      <c r="AA393" s="22"/>
      <c r="AB393" s="22"/>
      <c r="AC393" s="22"/>
      <c r="AD393" s="22"/>
      <c r="AE393" s="22"/>
      <c r="AF393" s="68"/>
      <c r="AG393" s="69"/>
      <c r="AH393" s="70"/>
    </row>
    <row r="394" spans="1:34" ht="30" customHeight="1" hidden="1">
      <c r="A394" s="17">
        <v>3</v>
      </c>
      <c r="B394" s="65"/>
      <c r="C394" s="4">
        <v>12448</v>
      </c>
      <c r="D394" s="4">
        <v>10997</v>
      </c>
      <c r="E394" s="4"/>
      <c r="F394" s="4">
        <v>3</v>
      </c>
      <c r="G394" s="4">
        <f>C394-+SUM(D394:F394)</f>
        <v>1448</v>
      </c>
      <c r="H394" s="4">
        <v>12108</v>
      </c>
      <c r="I394" s="4">
        <v>10997</v>
      </c>
      <c r="J394" s="4"/>
      <c r="K394" s="4">
        <v>3</v>
      </c>
      <c r="L394" s="4">
        <f>H394-+SUM(I394:K394)</f>
        <v>1108</v>
      </c>
      <c r="M394" s="4">
        <f>H394-C394</f>
        <v>-340</v>
      </c>
      <c r="N394" s="4">
        <f>L394-G394</f>
        <v>-340</v>
      </c>
      <c r="O394" s="61"/>
      <c r="P394" s="62"/>
      <c r="Q394" s="63"/>
      <c r="R394" s="4">
        <v>12108</v>
      </c>
      <c r="S394" s="4">
        <v>10997</v>
      </c>
      <c r="T394" s="4"/>
      <c r="U394" s="4">
        <v>3</v>
      </c>
      <c r="V394" s="4">
        <f>R394-+SUM(S394:U394)</f>
        <v>1108</v>
      </c>
      <c r="W394" s="4">
        <f>R394-H394</f>
        <v>0</v>
      </c>
      <c r="X394" s="4">
        <f>V394-L394</f>
        <v>0</v>
      </c>
      <c r="Y394" s="4"/>
      <c r="Z394" s="4"/>
      <c r="AA394" s="4"/>
      <c r="AB394" s="4"/>
      <c r="AC394" s="4">
        <f>Y394-+SUM(Z394:AB394)</f>
        <v>0</v>
      </c>
      <c r="AD394" s="4">
        <f>Y394-R394</f>
        <v>-12108</v>
      </c>
      <c r="AE394" s="4">
        <f>AC394-V394</f>
        <v>-1108</v>
      </c>
      <c r="AF394" s="71"/>
      <c r="AG394" s="72"/>
      <c r="AH394" s="73"/>
    </row>
    <row r="395" spans="1:34" ht="30" customHeight="1" hidden="1">
      <c r="A395" s="17">
        <v>3</v>
      </c>
      <c r="B395" s="39" t="s">
        <v>319</v>
      </c>
      <c r="C395" s="21"/>
      <c r="D395" s="21"/>
      <c r="E395" s="21"/>
      <c r="F395" s="21"/>
      <c r="G395" s="21"/>
      <c r="H395" s="21"/>
      <c r="I395" s="21"/>
      <c r="J395" s="21"/>
      <c r="K395" s="21"/>
      <c r="L395" s="21"/>
      <c r="M395" s="21"/>
      <c r="N395" s="21"/>
      <c r="O395" s="55" t="s">
        <v>1313</v>
      </c>
      <c r="P395" s="56"/>
      <c r="Q395" s="57"/>
      <c r="R395" s="21"/>
      <c r="S395" s="21"/>
      <c r="T395" s="21"/>
      <c r="U395" s="21"/>
      <c r="V395" s="21"/>
      <c r="W395" s="21"/>
      <c r="X395" s="21"/>
      <c r="Y395" s="21"/>
      <c r="Z395" s="21"/>
      <c r="AA395" s="21"/>
      <c r="AB395" s="21"/>
      <c r="AC395" s="21"/>
      <c r="AD395" s="21"/>
      <c r="AE395" s="21"/>
      <c r="AF395" s="55" t="s">
        <v>771</v>
      </c>
      <c r="AG395" s="66"/>
      <c r="AH395" s="67"/>
    </row>
    <row r="396" spans="1:34" ht="30" customHeight="1" hidden="1">
      <c r="A396" s="17">
        <v>3</v>
      </c>
      <c r="B396" s="64" t="s">
        <v>514</v>
      </c>
      <c r="C396" s="22"/>
      <c r="D396" s="22"/>
      <c r="E396" s="22"/>
      <c r="F396" s="22"/>
      <c r="G396" s="22"/>
      <c r="H396" s="22"/>
      <c r="I396" s="22"/>
      <c r="J396" s="22"/>
      <c r="K396" s="22"/>
      <c r="L396" s="22"/>
      <c r="M396" s="22"/>
      <c r="N396" s="22"/>
      <c r="O396" s="58"/>
      <c r="P396" s="59"/>
      <c r="Q396" s="60"/>
      <c r="R396" s="22"/>
      <c r="S396" s="22"/>
      <c r="T396" s="22"/>
      <c r="U396" s="22"/>
      <c r="V396" s="22"/>
      <c r="W396" s="22"/>
      <c r="X396" s="22"/>
      <c r="Y396" s="22"/>
      <c r="Z396" s="22"/>
      <c r="AA396" s="22"/>
      <c r="AB396" s="22"/>
      <c r="AC396" s="22"/>
      <c r="AD396" s="22"/>
      <c r="AE396" s="22"/>
      <c r="AF396" s="68"/>
      <c r="AG396" s="69"/>
      <c r="AH396" s="70"/>
    </row>
    <row r="397" spans="1:34" ht="30" customHeight="1" hidden="1">
      <c r="A397" s="17">
        <v>3</v>
      </c>
      <c r="B397" s="65"/>
      <c r="C397" s="4">
        <v>17601</v>
      </c>
      <c r="D397" s="4">
        <v>9834</v>
      </c>
      <c r="E397" s="4"/>
      <c r="F397" s="4">
        <v>2</v>
      </c>
      <c r="G397" s="4">
        <f>C397-+SUM(D397:F397)</f>
        <v>7765</v>
      </c>
      <c r="H397" s="4">
        <v>8645</v>
      </c>
      <c r="I397" s="4">
        <v>9834</v>
      </c>
      <c r="J397" s="4"/>
      <c r="K397" s="4">
        <v>2</v>
      </c>
      <c r="L397" s="4">
        <f>H397-+SUM(I397:K397)</f>
        <v>-1191</v>
      </c>
      <c r="M397" s="4">
        <f>H397-C397</f>
        <v>-8956</v>
      </c>
      <c r="N397" s="4">
        <f>L397-G397</f>
        <v>-8956</v>
      </c>
      <c r="O397" s="61"/>
      <c r="P397" s="62"/>
      <c r="Q397" s="63"/>
      <c r="R397" s="4">
        <v>8645</v>
      </c>
      <c r="S397" s="4">
        <v>9834</v>
      </c>
      <c r="T397" s="4"/>
      <c r="U397" s="4">
        <v>2</v>
      </c>
      <c r="V397" s="4">
        <f>R397-+SUM(S397:U397)</f>
        <v>-1191</v>
      </c>
      <c r="W397" s="4">
        <f>R397-H397</f>
        <v>0</v>
      </c>
      <c r="X397" s="4">
        <f>V397-L397</f>
        <v>0</v>
      </c>
      <c r="Y397" s="4"/>
      <c r="Z397" s="4"/>
      <c r="AA397" s="4"/>
      <c r="AB397" s="4"/>
      <c r="AC397" s="4">
        <f>Y397-+SUM(Z397:AB397)</f>
        <v>0</v>
      </c>
      <c r="AD397" s="4">
        <f>Y397-R397</f>
        <v>-8645</v>
      </c>
      <c r="AE397" s="4">
        <f>AC397-V397</f>
        <v>1191</v>
      </c>
      <c r="AF397" s="71"/>
      <c r="AG397" s="72"/>
      <c r="AH397" s="73"/>
    </row>
    <row r="398" spans="1:34" ht="30" customHeight="1" hidden="1">
      <c r="A398" s="17">
        <v>3</v>
      </c>
      <c r="B398" s="39" t="s">
        <v>319</v>
      </c>
      <c r="C398" s="21"/>
      <c r="D398" s="21"/>
      <c r="E398" s="21"/>
      <c r="F398" s="21"/>
      <c r="G398" s="21"/>
      <c r="H398" s="21"/>
      <c r="I398" s="21"/>
      <c r="J398" s="21"/>
      <c r="K398" s="21"/>
      <c r="L398" s="21"/>
      <c r="M398" s="21"/>
      <c r="N398" s="21"/>
      <c r="O398" s="55" t="s">
        <v>919</v>
      </c>
      <c r="P398" s="56"/>
      <c r="Q398" s="57"/>
      <c r="R398" s="21"/>
      <c r="S398" s="21"/>
      <c r="T398" s="21"/>
      <c r="U398" s="21"/>
      <c r="V398" s="21"/>
      <c r="W398" s="21"/>
      <c r="X398" s="21"/>
      <c r="Y398" s="21"/>
      <c r="Z398" s="21"/>
      <c r="AA398" s="21"/>
      <c r="AB398" s="21"/>
      <c r="AC398" s="21"/>
      <c r="AD398" s="21"/>
      <c r="AE398" s="21"/>
      <c r="AF398" s="55" t="s">
        <v>771</v>
      </c>
      <c r="AG398" s="66"/>
      <c r="AH398" s="67"/>
    </row>
    <row r="399" spans="1:34" ht="30" customHeight="1" hidden="1">
      <c r="A399" s="17">
        <v>3</v>
      </c>
      <c r="B399" s="64" t="s">
        <v>515</v>
      </c>
      <c r="C399" s="22"/>
      <c r="D399" s="22"/>
      <c r="E399" s="22"/>
      <c r="F399" s="22"/>
      <c r="G399" s="22"/>
      <c r="H399" s="22"/>
      <c r="I399" s="22"/>
      <c r="J399" s="22"/>
      <c r="K399" s="22"/>
      <c r="L399" s="22"/>
      <c r="M399" s="22"/>
      <c r="N399" s="22"/>
      <c r="O399" s="58"/>
      <c r="P399" s="59"/>
      <c r="Q399" s="60"/>
      <c r="R399" s="22"/>
      <c r="S399" s="22"/>
      <c r="T399" s="22"/>
      <c r="U399" s="22"/>
      <c r="V399" s="22"/>
      <c r="W399" s="22"/>
      <c r="X399" s="22"/>
      <c r="Y399" s="22"/>
      <c r="Z399" s="22"/>
      <c r="AA399" s="22"/>
      <c r="AB399" s="22"/>
      <c r="AC399" s="22"/>
      <c r="AD399" s="22"/>
      <c r="AE399" s="22"/>
      <c r="AF399" s="68"/>
      <c r="AG399" s="69"/>
      <c r="AH399" s="70"/>
    </row>
    <row r="400" spans="1:34" ht="30" customHeight="1" hidden="1">
      <c r="A400" s="17">
        <v>3</v>
      </c>
      <c r="B400" s="65"/>
      <c r="C400" s="4">
        <v>14952</v>
      </c>
      <c r="D400" s="4">
        <v>12160</v>
      </c>
      <c r="E400" s="4"/>
      <c r="F400" s="4">
        <v>1</v>
      </c>
      <c r="G400" s="4">
        <f>C400-+SUM(D400:F400)</f>
        <v>2791</v>
      </c>
      <c r="H400" s="4">
        <v>14027</v>
      </c>
      <c r="I400" s="4">
        <v>12160</v>
      </c>
      <c r="J400" s="4"/>
      <c r="K400" s="4">
        <v>1</v>
      </c>
      <c r="L400" s="4">
        <f>H400-+SUM(I400:K400)</f>
        <v>1866</v>
      </c>
      <c r="M400" s="4">
        <f>H400-C400</f>
        <v>-925</v>
      </c>
      <c r="N400" s="4">
        <f>L400-G400</f>
        <v>-925</v>
      </c>
      <c r="O400" s="61"/>
      <c r="P400" s="62"/>
      <c r="Q400" s="63"/>
      <c r="R400" s="4">
        <v>14027</v>
      </c>
      <c r="S400" s="4">
        <v>12160</v>
      </c>
      <c r="T400" s="4"/>
      <c r="U400" s="4">
        <v>1</v>
      </c>
      <c r="V400" s="4">
        <f>R400-+SUM(S400:U400)</f>
        <v>1866</v>
      </c>
      <c r="W400" s="4">
        <f>R400-H400</f>
        <v>0</v>
      </c>
      <c r="X400" s="4">
        <f>V400-L400</f>
        <v>0</v>
      </c>
      <c r="Y400" s="4"/>
      <c r="Z400" s="4"/>
      <c r="AA400" s="4"/>
      <c r="AB400" s="4"/>
      <c r="AC400" s="4">
        <f>Y400-+SUM(Z400:AB400)</f>
        <v>0</v>
      </c>
      <c r="AD400" s="4">
        <f>Y400-R400</f>
        <v>-14027</v>
      </c>
      <c r="AE400" s="4">
        <f>AC400-V400</f>
        <v>-1866</v>
      </c>
      <c r="AF400" s="71"/>
      <c r="AG400" s="72"/>
      <c r="AH400" s="73"/>
    </row>
    <row r="401" spans="1:34" ht="30" customHeight="1" hidden="1">
      <c r="A401" s="17">
        <v>3</v>
      </c>
      <c r="B401" s="39" t="s">
        <v>319</v>
      </c>
      <c r="C401" s="21"/>
      <c r="D401" s="21"/>
      <c r="E401" s="21"/>
      <c r="F401" s="21"/>
      <c r="G401" s="21"/>
      <c r="H401" s="21"/>
      <c r="I401" s="21"/>
      <c r="J401" s="21"/>
      <c r="K401" s="21"/>
      <c r="L401" s="21"/>
      <c r="M401" s="21"/>
      <c r="N401" s="21"/>
      <c r="O401" s="55" t="s">
        <v>1303</v>
      </c>
      <c r="P401" s="56"/>
      <c r="Q401" s="57"/>
      <c r="R401" s="21"/>
      <c r="S401" s="21"/>
      <c r="T401" s="21"/>
      <c r="U401" s="21"/>
      <c r="V401" s="21"/>
      <c r="W401" s="21"/>
      <c r="X401" s="21"/>
      <c r="Y401" s="21"/>
      <c r="Z401" s="21"/>
      <c r="AA401" s="21"/>
      <c r="AB401" s="21"/>
      <c r="AC401" s="21"/>
      <c r="AD401" s="21"/>
      <c r="AE401" s="21"/>
      <c r="AF401" s="55" t="s">
        <v>772</v>
      </c>
      <c r="AG401" s="66"/>
      <c r="AH401" s="67"/>
    </row>
    <row r="402" spans="1:34" ht="30" customHeight="1" hidden="1">
      <c r="A402" s="17">
        <v>3</v>
      </c>
      <c r="B402" s="64" t="s">
        <v>485</v>
      </c>
      <c r="C402" s="22"/>
      <c r="D402" s="22"/>
      <c r="E402" s="22"/>
      <c r="F402" s="22"/>
      <c r="G402" s="22"/>
      <c r="H402" s="22"/>
      <c r="I402" s="22"/>
      <c r="J402" s="22"/>
      <c r="K402" s="22"/>
      <c r="L402" s="22"/>
      <c r="M402" s="22"/>
      <c r="N402" s="22"/>
      <c r="O402" s="58"/>
      <c r="P402" s="59"/>
      <c r="Q402" s="60"/>
      <c r="R402" s="22"/>
      <c r="S402" s="22"/>
      <c r="T402" s="22"/>
      <c r="U402" s="22"/>
      <c r="V402" s="22"/>
      <c r="W402" s="22"/>
      <c r="X402" s="22"/>
      <c r="Y402" s="22"/>
      <c r="Z402" s="22"/>
      <c r="AA402" s="22"/>
      <c r="AB402" s="22"/>
      <c r="AC402" s="22"/>
      <c r="AD402" s="22"/>
      <c r="AE402" s="22"/>
      <c r="AF402" s="68"/>
      <c r="AG402" s="69"/>
      <c r="AH402" s="70"/>
    </row>
    <row r="403" spans="1:34" ht="30" customHeight="1" hidden="1">
      <c r="A403" s="17">
        <v>3</v>
      </c>
      <c r="B403" s="65"/>
      <c r="C403" s="4">
        <v>7040</v>
      </c>
      <c r="D403" s="4"/>
      <c r="E403" s="4"/>
      <c r="F403" s="4"/>
      <c r="G403" s="4">
        <f>C403-+SUM(D403:F403)</f>
        <v>7040</v>
      </c>
      <c r="H403" s="4">
        <v>6485</v>
      </c>
      <c r="I403" s="4"/>
      <c r="J403" s="4"/>
      <c r="K403" s="4"/>
      <c r="L403" s="4">
        <f>H403-+SUM(I403:K403)</f>
        <v>6485</v>
      </c>
      <c r="M403" s="4">
        <f>H403-C403</f>
        <v>-555</v>
      </c>
      <c r="N403" s="4">
        <f>L403-G403</f>
        <v>-555</v>
      </c>
      <c r="O403" s="61"/>
      <c r="P403" s="62"/>
      <c r="Q403" s="63"/>
      <c r="R403" s="4">
        <v>6485</v>
      </c>
      <c r="S403" s="4"/>
      <c r="T403" s="4"/>
      <c r="U403" s="4"/>
      <c r="V403" s="4">
        <f>R403-+SUM(S403:U403)</f>
        <v>6485</v>
      </c>
      <c r="W403" s="4">
        <f>R403-H403</f>
        <v>0</v>
      </c>
      <c r="X403" s="4">
        <f>V403-L403</f>
        <v>0</v>
      </c>
      <c r="Y403" s="4"/>
      <c r="Z403" s="4"/>
      <c r="AA403" s="4"/>
      <c r="AB403" s="4"/>
      <c r="AC403" s="4">
        <f>Y403-+SUM(Z403:AB403)</f>
        <v>0</v>
      </c>
      <c r="AD403" s="4">
        <f>Y403-R403</f>
        <v>-6485</v>
      </c>
      <c r="AE403" s="4">
        <f>AC403-V403</f>
        <v>-6485</v>
      </c>
      <c r="AF403" s="71"/>
      <c r="AG403" s="72"/>
      <c r="AH403" s="73"/>
    </row>
    <row r="404" spans="1:34" ht="30" customHeight="1" hidden="1">
      <c r="A404" s="17">
        <v>3</v>
      </c>
      <c r="B404" s="39" t="s">
        <v>319</v>
      </c>
      <c r="C404" s="21"/>
      <c r="D404" s="21"/>
      <c r="E404" s="21"/>
      <c r="F404" s="21"/>
      <c r="G404" s="21"/>
      <c r="H404" s="21"/>
      <c r="I404" s="21"/>
      <c r="J404" s="21"/>
      <c r="K404" s="21"/>
      <c r="L404" s="21"/>
      <c r="M404" s="21"/>
      <c r="N404" s="21"/>
      <c r="O404" s="55" t="s">
        <v>88</v>
      </c>
      <c r="P404" s="56"/>
      <c r="Q404" s="57"/>
      <c r="R404" s="21"/>
      <c r="S404" s="21"/>
      <c r="T404" s="21"/>
      <c r="U404" s="21"/>
      <c r="V404" s="21"/>
      <c r="W404" s="21"/>
      <c r="X404" s="21"/>
      <c r="Y404" s="21"/>
      <c r="Z404" s="21"/>
      <c r="AA404" s="21"/>
      <c r="AB404" s="21"/>
      <c r="AC404" s="21"/>
      <c r="AD404" s="21"/>
      <c r="AE404" s="21"/>
      <c r="AF404" s="55" t="s">
        <v>773</v>
      </c>
      <c r="AG404" s="66"/>
      <c r="AH404" s="67"/>
    </row>
    <row r="405" spans="1:34" ht="30" customHeight="1" hidden="1">
      <c r="A405" s="17">
        <v>3</v>
      </c>
      <c r="B405" s="64" t="s">
        <v>621</v>
      </c>
      <c r="C405" s="22"/>
      <c r="D405" s="22"/>
      <c r="E405" s="22"/>
      <c r="F405" s="22"/>
      <c r="G405" s="22"/>
      <c r="H405" s="22"/>
      <c r="I405" s="22"/>
      <c r="J405" s="22"/>
      <c r="K405" s="22"/>
      <c r="L405" s="22"/>
      <c r="M405" s="22"/>
      <c r="N405" s="22"/>
      <c r="O405" s="58"/>
      <c r="P405" s="59"/>
      <c r="Q405" s="60"/>
      <c r="R405" s="22"/>
      <c r="S405" s="22"/>
      <c r="T405" s="22"/>
      <c r="U405" s="22"/>
      <c r="V405" s="22"/>
      <c r="W405" s="22"/>
      <c r="X405" s="22"/>
      <c r="Y405" s="22"/>
      <c r="Z405" s="22"/>
      <c r="AA405" s="22"/>
      <c r="AB405" s="22"/>
      <c r="AC405" s="22"/>
      <c r="AD405" s="22"/>
      <c r="AE405" s="22"/>
      <c r="AF405" s="68"/>
      <c r="AG405" s="69"/>
      <c r="AH405" s="70"/>
    </row>
    <row r="406" spans="1:34" ht="30" customHeight="1" hidden="1">
      <c r="A406" s="17">
        <v>3</v>
      </c>
      <c r="B406" s="65"/>
      <c r="C406" s="4">
        <v>748</v>
      </c>
      <c r="D406" s="4"/>
      <c r="E406" s="4"/>
      <c r="F406" s="4"/>
      <c r="G406" s="4">
        <f>C406-+SUM(D406:F406)</f>
        <v>748</v>
      </c>
      <c r="H406" s="4">
        <v>0</v>
      </c>
      <c r="I406" s="4"/>
      <c r="J406" s="4"/>
      <c r="K406" s="4"/>
      <c r="L406" s="4">
        <f>H406-+SUM(I406:K406)</f>
        <v>0</v>
      </c>
      <c r="M406" s="4">
        <f>H406-C406</f>
        <v>-748</v>
      </c>
      <c r="N406" s="4">
        <f>L406-G406</f>
        <v>-748</v>
      </c>
      <c r="O406" s="61"/>
      <c r="P406" s="62"/>
      <c r="Q406" s="63"/>
      <c r="R406" s="4">
        <v>0</v>
      </c>
      <c r="S406" s="4"/>
      <c r="T406" s="4"/>
      <c r="U406" s="4"/>
      <c r="V406" s="4">
        <f>R406-+SUM(S406:U406)</f>
        <v>0</v>
      </c>
      <c r="W406" s="4">
        <f>R406-H406</f>
        <v>0</v>
      </c>
      <c r="X406" s="4">
        <f>V406-L406</f>
        <v>0</v>
      </c>
      <c r="Y406" s="4"/>
      <c r="Z406" s="4"/>
      <c r="AA406" s="4"/>
      <c r="AB406" s="4"/>
      <c r="AC406" s="4">
        <f>Y406-+SUM(Z406:AB406)</f>
        <v>0</v>
      </c>
      <c r="AD406" s="4">
        <f>Y406-R406</f>
        <v>0</v>
      </c>
      <c r="AE406" s="4">
        <f>AC406-V406</f>
        <v>0</v>
      </c>
      <c r="AF406" s="71"/>
      <c r="AG406" s="72"/>
      <c r="AH406" s="73"/>
    </row>
    <row r="407" spans="1:34" ht="30" customHeight="1" hidden="1">
      <c r="A407" s="17">
        <v>3</v>
      </c>
      <c r="B407" s="39" t="s">
        <v>319</v>
      </c>
      <c r="C407" s="21"/>
      <c r="D407" s="21"/>
      <c r="E407" s="21"/>
      <c r="F407" s="21"/>
      <c r="G407" s="21"/>
      <c r="H407" s="21"/>
      <c r="I407" s="21"/>
      <c r="J407" s="21"/>
      <c r="K407" s="21"/>
      <c r="L407" s="21"/>
      <c r="M407" s="21"/>
      <c r="N407" s="21"/>
      <c r="O407" s="55" t="s">
        <v>108</v>
      </c>
      <c r="P407" s="56"/>
      <c r="Q407" s="57"/>
      <c r="R407" s="21"/>
      <c r="S407" s="21"/>
      <c r="T407" s="21"/>
      <c r="U407" s="21"/>
      <c r="V407" s="21"/>
      <c r="W407" s="21"/>
      <c r="X407" s="21"/>
      <c r="Y407" s="21"/>
      <c r="Z407" s="21"/>
      <c r="AA407" s="21"/>
      <c r="AB407" s="21"/>
      <c r="AC407" s="21"/>
      <c r="AD407" s="21"/>
      <c r="AE407" s="21"/>
      <c r="AF407" s="55" t="s">
        <v>254</v>
      </c>
      <c r="AG407" s="66"/>
      <c r="AH407" s="67"/>
    </row>
    <row r="408" spans="1:34" ht="30" customHeight="1" hidden="1">
      <c r="A408" s="17">
        <v>3</v>
      </c>
      <c r="B408" s="64" t="s">
        <v>622</v>
      </c>
      <c r="C408" s="22"/>
      <c r="D408" s="22"/>
      <c r="E408" s="22"/>
      <c r="F408" s="22"/>
      <c r="G408" s="22"/>
      <c r="H408" s="22"/>
      <c r="I408" s="22"/>
      <c r="J408" s="22"/>
      <c r="K408" s="22"/>
      <c r="L408" s="22"/>
      <c r="M408" s="22"/>
      <c r="N408" s="22"/>
      <c r="O408" s="58"/>
      <c r="P408" s="59"/>
      <c r="Q408" s="60"/>
      <c r="R408" s="22"/>
      <c r="S408" s="22"/>
      <c r="T408" s="22"/>
      <c r="U408" s="22"/>
      <c r="V408" s="22"/>
      <c r="W408" s="22"/>
      <c r="X408" s="22"/>
      <c r="Y408" s="22"/>
      <c r="Z408" s="22"/>
      <c r="AA408" s="22"/>
      <c r="AB408" s="22"/>
      <c r="AC408" s="22"/>
      <c r="AD408" s="22"/>
      <c r="AE408" s="22"/>
      <c r="AF408" s="68"/>
      <c r="AG408" s="69"/>
      <c r="AH408" s="70"/>
    </row>
    <row r="409" spans="1:34" ht="30" customHeight="1" hidden="1">
      <c r="A409" s="17">
        <v>3</v>
      </c>
      <c r="B409" s="65"/>
      <c r="C409" s="4">
        <v>2240</v>
      </c>
      <c r="D409" s="4">
        <v>1200</v>
      </c>
      <c r="E409" s="4"/>
      <c r="F409" s="4"/>
      <c r="G409" s="4">
        <f>C409-+SUM(D409:F409)</f>
        <v>1040</v>
      </c>
      <c r="H409" s="4">
        <v>1200</v>
      </c>
      <c r="I409" s="4">
        <v>1200</v>
      </c>
      <c r="J409" s="4"/>
      <c r="K409" s="4"/>
      <c r="L409" s="4">
        <f>H409-+SUM(I409:K409)</f>
        <v>0</v>
      </c>
      <c r="M409" s="4">
        <f>H409-C409</f>
        <v>-1040</v>
      </c>
      <c r="N409" s="4">
        <f>L409-G409</f>
        <v>-1040</v>
      </c>
      <c r="O409" s="61"/>
      <c r="P409" s="62"/>
      <c r="Q409" s="63"/>
      <c r="R409" s="4">
        <v>1200</v>
      </c>
      <c r="S409" s="4">
        <v>1200</v>
      </c>
      <c r="T409" s="4"/>
      <c r="U409" s="4"/>
      <c r="V409" s="4">
        <f>R409-+SUM(S409:U409)</f>
        <v>0</v>
      </c>
      <c r="W409" s="4">
        <f>R409-H409</f>
        <v>0</v>
      </c>
      <c r="X409" s="4">
        <f>V409-L409</f>
        <v>0</v>
      </c>
      <c r="Y409" s="4"/>
      <c r="Z409" s="4"/>
      <c r="AA409" s="4"/>
      <c r="AB409" s="4"/>
      <c r="AC409" s="4">
        <f>Y409-+SUM(Z409:AB409)</f>
        <v>0</v>
      </c>
      <c r="AD409" s="4">
        <f>Y409-R409</f>
        <v>-1200</v>
      </c>
      <c r="AE409" s="4">
        <f>AC409-V409</f>
        <v>0</v>
      </c>
      <c r="AF409" s="71"/>
      <c r="AG409" s="72"/>
      <c r="AH409" s="73"/>
    </row>
    <row r="410" spans="1:34" ht="30" customHeight="1" hidden="1">
      <c r="A410" s="17">
        <v>3</v>
      </c>
      <c r="B410" s="39" t="s">
        <v>319</v>
      </c>
      <c r="C410" s="21"/>
      <c r="D410" s="21"/>
      <c r="E410" s="21"/>
      <c r="F410" s="21"/>
      <c r="G410" s="21"/>
      <c r="H410" s="21"/>
      <c r="I410" s="21"/>
      <c r="J410" s="21"/>
      <c r="K410" s="21"/>
      <c r="L410" s="21"/>
      <c r="M410" s="21"/>
      <c r="N410" s="21"/>
      <c r="O410" s="55" t="s">
        <v>88</v>
      </c>
      <c r="P410" s="56"/>
      <c r="Q410" s="57"/>
      <c r="R410" s="21"/>
      <c r="S410" s="21"/>
      <c r="T410" s="21"/>
      <c r="U410" s="21"/>
      <c r="V410" s="21"/>
      <c r="W410" s="21"/>
      <c r="X410" s="21"/>
      <c r="Y410" s="21"/>
      <c r="Z410" s="21"/>
      <c r="AA410" s="21"/>
      <c r="AB410" s="21"/>
      <c r="AC410" s="21"/>
      <c r="AD410" s="21"/>
      <c r="AE410" s="21"/>
      <c r="AF410" s="55" t="s">
        <v>661</v>
      </c>
      <c r="AG410" s="66"/>
      <c r="AH410" s="67"/>
    </row>
    <row r="411" spans="1:34" ht="30" customHeight="1" hidden="1">
      <c r="A411" s="17">
        <v>3</v>
      </c>
      <c r="B411" s="64" t="s">
        <v>623</v>
      </c>
      <c r="C411" s="22"/>
      <c r="D411" s="22"/>
      <c r="E411" s="22"/>
      <c r="F411" s="22"/>
      <c r="G411" s="22"/>
      <c r="H411" s="22"/>
      <c r="I411" s="22"/>
      <c r="J411" s="22"/>
      <c r="K411" s="22"/>
      <c r="L411" s="22"/>
      <c r="M411" s="22"/>
      <c r="N411" s="22"/>
      <c r="O411" s="58"/>
      <c r="P411" s="59"/>
      <c r="Q411" s="60"/>
      <c r="R411" s="22"/>
      <c r="S411" s="22"/>
      <c r="T411" s="22"/>
      <c r="U411" s="22"/>
      <c r="V411" s="22"/>
      <c r="W411" s="22"/>
      <c r="X411" s="22"/>
      <c r="Y411" s="22"/>
      <c r="Z411" s="22"/>
      <c r="AA411" s="22"/>
      <c r="AB411" s="22"/>
      <c r="AC411" s="22"/>
      <c r="AD411" s="22"/>
      <c r="AE411" s="22"/>
      <c r="AF411" s="68"/>
      <c r="AG411" s="69"/>
      <c r="AH411" s="70"/>
    </row>
    <row r="412" spans="1:34" ht="30" customHeight="1" hidden="1">
      <c r="A412" s="17">
        <v>3</v>
      </c>
      <c r="B412" s="65"/>
      <c r="C412" s="4">
        <v>1080</v>
      </c>
      <c r="D412" s="4"/>
      <c r="E412" s="4"/>
      <c r="F412" s="4"/>
      <c r="G412" s="4">
        <f>C412-+SUM(D412:F412)</f>
        <v>1080</v>
      </c>
      <c r="H412" s="4">
        <v>0</v>
      </c>
      <c r="I412" s="4"/>
      <c r="J412" s="4"/>
      <c r="K412" s="4"/>
      <c r="L412" s="4">
        <f>H412-+SUM(I412:K412)</f>
        <v>0</v>
      </c>
      <c r="M412" s="4">
        <f>H412-C412</f>
        <v>-1080</v>
      </c>
      <c r="N412" s="4">
        <f>L412-G412</f>
        <v>-1080</v>
      </c>
      <c r="O412" s="61"/>
      <c r="P412" s="62"/>
      <c r="Q412" s="63"/>
      <c r="R412" s="4">
        <v>0</v>
      </c>
      <c r="S412" s="4"/>
      <c r="T412" s="4"/>
      <c r="U412" s="4"/>
      <c r="V412" s="4">
        <f>R412-+SUM(S412:U412)</f>
        <v>0</v>
      </c>
      <c r="W412" s="4">
        <f>R412-H412</f>
        <v>0</v>
      </c>
      <c r="X412" s="4">
        <f>V412-L412</f>
        <v>0</v>
      </c>
      <c r="Y412" s="4"/>
      <c r="Z412" s="4"/>
      <c r="AA412" s="4"/>
      <c r="AB412" s="4"/>
      <c r="AC412" s="4">
        <f>Y412-+SUM(Z412:AB412)</f>
        <v>0</v>
      </c>
      <c r="AD412" s="4">
        <f>Y412-R412</f>
        <v>0</v>
      </c>
      <c r="AE412" s="4">
        <f>AC412-V412</f>
        <v>0</v>
      </c>
      <c r="AF412" s="71"/>
      <c r="AG412" s="72"/>
      <c r="AH412" s="73"/>
    </row>
    <row r="413" spans="1:34" ht="30" customHeight="1" hidden="1">
      <c r="A413" s="17">
        <v>3</v>
      </c>
      <c r="B413" s="39" t="s">
        <v>319</v>
      </c>
      <c r="C413" s="21"/>
      <c r="D413" s="21"/>
      <c r="E413" s="21"/>
      <c r="F413" s="21"/>
      <c r="G413" s="21"/>
      <c r="H413" s="21"/>
      <c r="I413" s="21"/>
      <c r="J413" s="21"/>
      <c r="K413" s="21"/>
      <c r="L413" s="21"/>
      <c r="M413" s="21"/>
      <c r="N413" s="21"/>
      <c r="O413" s="55"/>
      <c r="P413" s="56"/>
      <c r="Q413" s="57"/>
      <c r="R413" s="21"/>
      <c r="S413" s="21"/>
      <c r="T413" s="21"/>
      <c r="U413" s="21"/>
      <c r="V413" s="21"/>
      <c r="W413" s="21"/>
      <c r="X413" s="21"/>
      <c r="Y413" s="21"/>
      <c r="Z413" s="21"/>
      <c r="AA413" s="21"/>
      <c r="AB413" s="21"/>
      <c r="AC413" s="21"/>
      <c r="AD413" s="21"/>
      <c r="AE413" s="21"/>
      <c r="AF413" s="55" t="s">
        <v>662</v>
      </c>
      <c r="AG413" s="66"/>
      <c r="AH413" s="67"/>
    </row>
    <row r="414" spans="1:34" ht="30" customHeight="1" hidden="1">
      <c r="A414" s="17">
        <v>3</v>
      </c>
      <c r="B414" s="64" t="s">
        <v>624</v>
      </c>
      <c r="C414" s="22"/>
      <c r="D414" s="22"/>
      <c r="E414" s="22"/>
      <c r="F414" s="22"/>
      <c r="G414" s="22"/>
      <c r="H414" s="22"/>
      <c r="I414" s="22"/>
      <c r="J414" s="22"/>
      <c r="K414" s="22"/>
      <c r="L414" s="22"/>
      <c r="M414" s="22"/>
      <c r="N414" s="22"/>
      <c r="O414" s="58"/>
      <c r="P414" s="59"/>
      <c r="Q414" s="60"/>
      <c r="R414" s="22"/>
      <c r="S414" s="22"/>
      <c r="T414" s="22"/>
      <c r="U414" s="22"/>
      <c r="V414" s="22"/>
      <c r="W414" s="22"/>
      <c r="X414" s="22"/>
      <c r="Y414" s="22"/>
      <c r="Z414" s="22"/>
      <c r="AA414" s="22"/>
      <c r="AB414" s="22"/>
      <c r="AC414" s="22"/>
      <c r="AD414" s="22"/>
      <c r="AE414" s="22"/>
      <c r="AF414" s="68"/>
      <c r="AG414" s="69"/>
      <c r="AH414" s="70"/>
    </row>
    <row r="415" spans="1:34" ht="30" customHeight="1" hidden="1">
      <c r="A415" s="17">
        <v>3</v>
      </c>
      <c r="B415" s="65"/>
      <c r="C415" s="4">
        <v>1485</v>
      </c>
      <c r="D415" s="4">
        <v>1485</v>
      </c>
      <c r="E415" s="4"/>
      <c r="F415" s="4"/>
      <c r="G415" s="4">
        <f>C415-+SUM(D415:F415)</f>
        <v>0</v>
      </c>
      <c r="H415" s="4">
        <v>1485</v>
      </c>
      <c r="I415" s="4">
        <v>1485</v>
      </c>
      <c r="J415" s="4"/>
      <c r="K415" s="4"/>
      <c r="L415" s="4">
        <f>H415-+SUM(I415:K415)</f>
        <v>0</v>
      </c>
      <c r="M415" s="4">
        <f>H415-C415</f>
        <v>0</v>
      </c>
      <c r="N415" s="4">
        <f>L415-G415</f>
        <v>0</v>
      </c>
      <c r="O415" s="61"/>
      <c r="P415" s="62"/>
      <c r="Q415" s="63"/>
      <c r="R415" s="4">
        <v>1485</v>
      </c>
      <c r="S415" s="4">
        <v>1485</v>
      </c>
      <c r="T415" s="4"/>
      <c r="U415" s="4"/>
      <c r="V415" s="4">
        <f>R415-+SUM(S415:U415)</f>
        <v>0</v>
      </c>
      <c r="W415" s="4">
        <f>R415-H415</f>
        <v>0</v>
      </c>
      <c r="X415" s="4">
        <f>V415-L415</f>
        <v>0</v>
      </c>
      <c r="Y415" s="4"/>
      <c r="Z415" s="4"/>
      <c r="AA415" s="4"/>
      <c r="AB415" s="4"/>
      <c r="AC415" s="4">
        <f>Y415-+SUM(Z415:AB415)</f>
        <v>0</v>
      </c>
      <c r="AD415" s="4">
        <f>Y415-R415</f>
        <v>-1485</v>
      </c>
      <c r="AE415" s="4">
        <f>AC415-V415</f>
        <v>0</v>
      </c>
      <c r="AF415" s="71"/>
      <c r="AG415" s="72"/>
      <c r="AH415" s="73"/>
    </row>
    <row r="416" spans="2:34" ht="30" customHeight="1" hidden="1">
      <c r="B416" s="39" t="s">
        <v>319</v>
      </c>
      <c r="C416" s="21"/>
      <c r="D416" s="21"/>
      <c r="E416" s="21"/>
      <c r="F416" s="21"/>
      <c r="G416" s="21"/>
      <c r="H416" s="21"/>
      <c r="I416" s="21"/>
      <c r="J416" s="21"/>
      <c r="K416" s="21"/>
      <c r="L416" s="21"/>
      <c r="M416" s="21"/>
      <c r="N416" s="21"/>
      <c r="O416" s="55"/>
      <c r="P416" s="56"/>
      <c r="Q416" s="57"/>
      <c r="R416" s="21"/>
      <c r="S416" s="21"/>
      <c r="T416" s="21"/>
      <c r="U416" s="21"/>
      <c r="V416" s="21"/>
      <c r="W416" s="21"/>
      <c r="X416" s="21"/>
      <c r="Y416" s="21"/>
      <c r="Z416" s="21"/>
      <c r="AA416" s="21"/>
      <c r="AB416" s="21"/>
      <c r="AC416" s="21"/>
      <c r="AD416" s="21"/>
      <c r="AE416" s="21"/>
      <c r="AF416" s="55"/>
      <c r="AG416" s="66"/>
      <c r="AH416" s="67"/>
    </row>
    <row r="417" spans="2:34" ht="30" customHeight="1" hidden="1">
      <c r="B417" s="64" t="s">
        <v>677</v>
      </c>
      <c r="C417" s="22"/>
      <c r="D417" s="22"/>
      <c r="E417" s="22"/>
      <c r="F417" s="22"/>
      <c r="G417" s="22"/>
      <c r="H417" s="22"/>
      <c r="I417" s="22"/>
      <c r="J417" s="22"/>
      <c r="K417" s="22"/>
      <c r="L417" s="22"/>
      <c r="M417" s="22"/>
      <c r="N417" s="22"/>
      <c r="O417" s="58"/>
      <c r="P417" s="59"/>
      <c r="Q417" s="60"/>
      <c r="R417" s="22"/>
      <c r="S417" s="22"/>
      <c r="T417" s="22"/>
      <c r="U417" s="22"/>
      <c r="V417" s="22"/>
      <c r="W417" s="22"/>
      <c r="X417" s="22"/>
      <c r="Y417" s="22"/>
      <c r="Z417" s="22"/>
      <c r="AA417" s="22"/>
      <c r="AB417" s="22"/>
      <c r="AC417" s="22"/>
      <c r="AD417" s="22"/>
      <c r="AE417" s="22"/>
      <c r="AF417" s="68"/>
      <c r="AG417" s="69"/>
      <c r="AH417" s="70"/>
    </row>
    <row r="418" spans="2:34" ht="30" customHeight="1" hidden="1">
      <c r="B418" s="65"/>
      <c r="C418" s="4">
        <f aca="true" t="shared" si="20" ref="C418:N418">SUBTOTAL(9,C385:C415)</f>
        <v>94677</v>
      </c>
      <c r="D418" s="4">
        <f t="shared" si="20"/>
        <v>59943</v>
      </c>
      <c r="E418" s="4">
        <f t="shared" si="20"/>
        <v>0</v>
      </c>
      <c r="F418" s="4">
        <f t="shared" si="20"/>
        <v>640</v>
      </c>
      <c r="G418" s="4">
        <f t="shared" si="20"/>
        <v>34094</v>
      </c>
      <c r="H418" s="4">
        <f>SUBTOTAL(9,H385:H415)</f>
        <v>75780</v>
      </c>
      <c r="I418" s="4">
        <f>SUBTOTAL(9,I385:I415)</f>
        <v>59943</v>
      </c>
      <c r="J418" s="4">
        <f>SUBTOTAL(9,J385:J415)</f>
        <v>0</v>
      </c>
      <c r="K418" s="4">
        <f>SUBTOTAL(9,K385:K415)</f>
        <v>640</v>
      </c>
      <c r="L418" s="4">
        <f t="shared" si="20"/>
        <v>15197</v>
      </c>
      <c r="M418" s="4">
        <f t="shared" si="20"/>
        <v>-18897</v>
      </c>
      <c r="N418" s="4">
        <f t="shared" si="20"/>
        <v>-18897</v>
      </c>
      <c r="O418" s="61"/>
      <c r="P418" s="62"/>
      <c r="Q418" s="63"/>
      <c r="R418" s="4">
        <f>SUBTOTAL(9,R385:R415)</f>
        <v>75780</v>
      </c>
      <c r="S418" s="4">
        <f>SUBTOTAL(9,S385:S415)</f>
        <v>59943</v>
      </c>
      <c r="T418" s="4">
        <f>SUBTOTAL(9,T385:T415)</f>
        <v>0</v>
      </c>
      <c r="U418" s="4">
        <f>SUBTOTAL(9,U385:U415)</f>
        <v>640</v>
      </c>
      <c r="V418" s="4">
        <f>SUBTOTAL(9,V385:V415)</f>
        <v>15197</v>
      </c>
      <c r="W418" s="4">
        <f aca="true" t="shared" si="21" ref="W418:AB418">SUBTOTAL(9,W385:W415)</f>
        <v>0</v>
      </c>
      <c r="X418" s="4">
        <f t="shared" si="21"/>
        <v>0</v>
      </c>
      <c r="Y418" s="4">
        <f t="shared" si="21"/>
        <v>0</v>
      </c>
      <c r="Z418" s="4">
        <f t="shared" si="21"/>
        <v>0</v>
      </c>
      <c r="AA418" s="4">
        <f t="shared" si="21"/>
        <v>0</v>
      </c>
      <c r="AB418" s="4">
        <f t="shared" si="21"/>
        <v>0</v>
      </c>
      <c r="AC418" s="4">
        <f>SUBTOTAL(9,AC385:AC415)</f>
        <v>0</v>
      </c>
      <c r="AD418" s="4">
        <f>SUBTOTAL(9,AD385:AD415)</f>
        <v>-75780</v>
      </c>
      <c r="AE418" s="4">
        <f>SUBTOTAL(9,AE385:AE415)</f>
        <v>-15197</v>
      </c>
      <c r="AF418" s="71"/>
      <c r="AG418" s="72"/>
      <c r="AH418" s="73"/>
    </row>
    <row r="419" spans="1:34" ht="30" customHeight="1" hidden="1">
      <c r="A419" s="17">
        <v>3</v>
      </c>
      <c r="B419" s="21" t="s">
        <v>1004</v>
      </c>
      <c r="C419" s="21"/>
      <c r="D419" s="21"/>
      <c r="E419" s="21"/>
      <c r="F419" s="21"/>
      <c r="G419" s="21"/>
      <c r="H419" s="21"/>
      <c r="I419" s="21"/>
      <c r="J419" s="21"/>
      <c r="K419" s="21"/>
      <c r="L419" s="21"/>
      <c r="M419" s="21"/>
      <c r="N419" s="21"/>
      <c r="O419" s="55" t="s">
        <v>920</v>
      </c>
      <c r="P419" s="56"/>
      <c r="Q419" s="57"/>
      <c r="R419" s="21"/>
      <c r="S419" s="21"/>
      <c r="T419" s="21"/>
      <c r="U419" s="21"/>
      <c r="V419" s="21"/>
      <c r="W419" s="21"/>
      <c r="X419" s="21"/>
      <c r="Y419" s="21"/>
      <c r="Z419" s="21"/>
      <c r="AA419" s="21"/>
      <c r="AB419" s="21"/>
      <c r="AC419" s="21"/>
      <c r="AD419" s="21"/>
      <c r="AE419" s="21"/>
      <c r="AF419" s="55" t="s">
        <v>863</v>
      </c>
      <c r="AG419" s="66"/>
      <c r="AH419" s="67"/>
    </row>
    <row r="420" spans="1:34" ht="30" customHeight="1" hidden="1">
      <c r="A420" s="17">
        <v>3</v>
      </c>
      <c r="B420" s="64" t="s">
        <v>818</v>
      </c>
      <c r="C420" s="22"/>
      <c r="D420" s="22"/>
      <c r="E420" s="22"/>
      <c r="F420" s="22"/>
      <c r="G420" s="22"/>
      <c r="H420" s="22"/>
      <c r="I420" s="22"/>
      <c r="J420" s="22"/>
      <c r="K420" s="22"/>
      <c r="L420" s="22"/>
      <c r="M420" s="22"/>
      <c r="N420" s="22"/>
      <c r="O420" s="58"/>
      <c r="P420" s="59"/>
      <c r="Q420" s="60"/>
      <c r="R420" s="22"/>
      <c r="S420" s="22"/>
      <c r="T420" s="22"/>
      <c r="U420" s="22"/>
      <c r="V420" s="22"/>
      <c r="W420" s="22"/>
      <c r="X420" s="22"/>
      <c r="Y420" s="22"/>
      <c r="Z420" s="22"/>
      <c r="AA420" s="22"/>
      <c r="AB420" s="22"/>
      <c r="AC420" s="22"/>
      <c r="AD420" s="22"/>
      <c r="AE420" s="22"/>
      <c r="AF420" s="68"/>
      <c r="AG420" s="69"/>
      <c r="AH420" s="70"/>
    </row>
    <row r="421" spans="1:34" ht="30" customHeight="1" hidden="1">
      <c r="A421" s="17">
        <v>3</v>
      </c>
      <c r="B421" s="65"/>
      <c r="C421" s="4">
        <v>51</v>
      </c>
      <c r="D421" s="4">
        <v>19</v>
      </c>
      <c r="E421" s="4"/>
      <c r="F421" s="4"/>
      <c r="G421" s="4">
        <f>C421-+SUM(D421:F421)</f>
        <v>32</v>
      </c>
      <c r="H421" s="4">
        <v>49</v>
      </c>
      <c r="I421" s="4">
        <v>19</v>
      </c>
      <c r="J421" s="4"/>
      <c r="K421" s="4"/>
      <c r="L421" s="4">
        <f>H421-+SUM(I421:K421)</f>
        <v>30</v>
      </c>
      <c r="M421" s="4">
        <f>H421-C421</f>
        <v>-2</v>
      </c>
      <c r="N421" s="4">
        <f>L421-G421</f>
        <v>-2</v>
      </c>
      <c r="O421" s="61"/>
      <c r="P421" s="62"/>
      <c r="Q421" s="63"/>
      <c r="R421" s="4">
        <v>49</v>
      </c>
      <c r="S421" s="4">
        <v>19</v>
      </c>
      <c r="T421" s="4"/>
      <c r="U421" s="4"/>
      <c r="V421" s="4">
        <f>R421-+SUM(S421:U421)</f>
        <v>30</v>
      </c>
      <c r="W421" s="4">
        <f>R421-H421</f>
        <v>0</v>
      </c>
      <c r="X421" s="4">
        <f>V421-L421</f>
        <v>0</v>
      </c>
      <c r="Y421" s="4"/>
      <c r="Z421" s="4"/>
      <c r="AA421" s="4"/>
      <c r="AB421" s="4"/>
      <c r="AC421" s="4">
        <f>Y421-+SUM(Z421:AB421)</f>
        <v>0</v>
      </c>
      <c r="AD421" s="4">
        <f>Y421-R421</f>
        <v>-49</v>
      </c>
      <c r="AE421" s="4">
        <f>AC421-V421</f>
        <v>-30</v>
      </c>
      <c r="AF421" s="71"/>
      <c r="AG421" s="72"/>
      <c r="AH421" s="73"/>
    </row>
    <row r="422" spans="1:34" ht="30" customHeight="1" hidden="1">
      <c r="A422" s="17">
        <v>3</v>
      </c>
      <c r="B422" s="21" t="s">
        <v>1004</v>
      </c>
      <c r="C422" s="21"/>
      <c r="D422" s="21"/>
      <c r="E422" s="21"/>
      <c r="F422" s="21"/>
      <c r="G422" s="21"/>
      <c r="H422" s="21"/>
      <c r="I422" s="21"/>
      <c r="J422" s="21"/>
      <c r="K422" s="21"/>
      <c r="L422" s="21"/>
      <c r="M422" s="21"/>
      <c r="N422" s="21"/>
      <c r="O422" s="55" t="s">
        <v>1304</v>
      </c>
      <c r="P422" s="56"/>
      <c r="Q422" s="57"/>
      <c r="R422" s="21"/>
      <c r="S422" s="21"/>
      <c r="T422" s="21"/>
      <c r="U422" s="21"/>
      <c r="V422" s="21"/>
      <c r="W422" s="21"/>
      <c r="X422" s="21"/>
      <c r="Y422" s="21"/>
      <c r="Z422" s="21"/>
      <c r="AA422" s="21"/>
      <c r="AB422" s="21"/>
      <c r="AC422" s="21"/>
      <c r="AD422" s="21"/>
      <c r="AE422" s="21"/>
      <c r="AF422" s="55" t="s">
        <v>864</v>
      </c>
      <c r="AG422" s="66"/>
      <c r="AH422" s="67"/>
    </row>
    <row r="423" spans="1:34" ht="30" customHeight="1" hidden="1">
      <c r="A423" s="17">
        <v>3</v>
      </c>
      <c r="B423" s="64" t="s">
        <v>819</v>
      </c>
      <c r="C423" s="22"/>
      <c r="D423" s="22"/>
      <c r="E423" s="22"/>
      <c r="F423" s="22"/>
      <c r="G423" s="22"/>
      <c r="H423" s="22"/>
      <c r="I423" s="22"/>
      <c r="J423" s="22"/>
      <c r="K423" s="22"/>
      <c r="L423" s="22"/>
      <c r="M423" s="22"/>
      <c r="N423" s="22"/>
      <c r="O423" s="58"/>
      <c r="P423" s="59"/>
      <c r="Q423" s="60"/>
      <c r="R423" s="22"/>
      <c r="S423" s="22"/>
      <c r="T423" s="22"/>
      <c r="U423" s="22"/>
      <c r="V423" s="22"/>
      <c r="W423" s="22"/>
      <c r="X423" s="22"/>
      <c r="Y423" s="22"/>
      <c r="Z423" s="22"/>
      <c r="AA423" s="22"/>
      <c r="AB423" s="22"/>
      <c r="AC423" s="22"/>
      <c r="AD423" s="22"/>
      <c r="AE423" s="22"/>
      <c r="AF423" s="68"/>
      <c r="AG423" s="69"/>
      <c r="AH423" s="70"/>
    </row>
    <row r="424" spans="1:34" ht="30" customHeight="1" hidden="1">
      <c r="A424" s="17">
        <v>3</v>
      </c>
      <c r="B424" s="65"/>
      <c r="C424" s="4">
        <v>3055</v>
      </c>
      <c r="D424" s="4"/>
      <c r="E424" s="4"/>
      <c r="F424" s="4"/>
      <c r="G424" s="4">
        <f>C424-+SUM(D424:F424)</f>
        <v>3055</v>
      </c>
      <c r="H424" s="4">
        <v>2684</v>
      </c>
      <c r="I424" s="4"/>
      <c r="J424" s="4"/>
      <c r="K424" s="4"/>
      <c r="L424" s="4">
        <f>H424-+SUM(I424:K424)</f>
        <v>2684</v>
      </c>
      <c r="M424" s="4">
        <f>H424-C424</f>
        <v>-371</v>
      </c>
      <c r="N424" s="4">
        <f>L424-G424</f>
        <v>-371</v>
      </c>
      <c r="O424" s="61"/>
      <c r="P424" s="62"/>
      <c r="Q424" s="63"/>
      <c r="R424" s="4">
        <v>2684</v>
      </c>
      <c r="S424" s="4"/>
      <c r="T424" s="4"/>
      <c r="U424" s="4"/>
      <c r="V424" s="4">
        <f>R424-+SUM(S424:U424)</f>
        <v>2684</v>
      </c>
      <c r="W424" s="4">
        <f>R424-H424</f>
        <v>0</v>
      </c>
      <c r="X424" s="4">
        <f>V424-L424</f>
        <v>0</v>
      </c>
      <c r="Y424" s="4"/>
      <c r="Z424" s="4"/>
      <c r="AA424" s="4"/>
      <c r="AB424" s="4"/>
      <c r="AC424" s="4">
        <f>Y424-+SUM(Z424:AB424)</f>
        <v>0</v>
      </c>
      <c r="AD424" s="4">
        <f>Y424-R424</f>
        <v>-2684</v>
      </c>
      <c r="AE424" s="4">
        <f>AC424-V424</f>
        <v>-2684</v>
      </c>
      <c r="AF424" s="71"/>
      <c r="AG424" s="72"/>
      <c r="AH424" s="73"/>
    </row>
    <row r="425" spans="1:34" ht="30" customHeight="1" hidden="1">
      <c r="A425" s="17">
        <v>3</v>
      </c>
      <c r="B425" s="21" t="s">
        <v>1004</v>
      </c>
      <c r="C425" s="21"/>
      <c r="D425" s="21"/>
      <c r="E425" s="21"/>
      <c r="F425" s="21"/>
      <c r="G425" s="21"/>
      <c r="H425" s="21"/>
      <c r="I425" s="21"/>
      <c r="J425" s="21"/>
      <c r="K425" s="21"/>
      <c r="L425" s="21"/>
      <c r="M425" s="21"/>
      <c r="N425" s="21"/>
      <c r="O425" s="55" t="s">
        <v>688</v>
      </c>
      <c r="P425" s="56"/>
      <c r="Q425" s="57"/>
      <c r="R425" s="21"/>
      <c r="S425" s="21"/>
      <c r="T425" s="21"/>
      <c r="U425" s="21"/>
      <c r="V425" s="21"/>
      <c r="W425" s="21"/>
      <c r="X425" s="21"/>
      <c r="Y425" s="21"/>
      <c r="Z425" s="21"/>
      <c r="AA425" s="21"/>
      <c r="AB425" s="21"/>
      <c r="AC425" s="21"/>
      <c r="AD425" s="21"/>
      <c r="AE425" s="21"/>
      <c r="AF425" s="55" t="s">
        <v>1063</v>
      </c>
      <c r="AG425" s="66"/>
      <c r="AH425" s="67"/>
    </row>
    <row r="426" spans="1:34" ht="30" customHeight="1" hidden="1">
      <c r="A426" s="17">
        <v>3</v>
      </c>
      <c r="B426" s="64" t="s">
        <v>820</v>
      </c>
      <c r="C426" s="22"/>
      <c r="D426" s="22"/>
      <c r="E426" s="22"/>
      <c r="F426" s="22"/>
      <c r="G426" s="22"/>
      <c r="H426" s="22"/>
      <c r="I426" s="22"/>
      <c r="J426" s="22"/>
      <c r="K426" s="22"/>
      <c r="L426" s="22"/>
      <c r="M426" s="22"/>
      <c r="N426" s="22"/>
      <c r="O426" s="58"/>
      <c r="P426" s="59"/>
      <c r="Q426" s="60"/>
      <c r="R426" s="22"/>
      <c r="S426" s="22"/>
      <c r="T426" s="22"/>
      <c r="U426" s="22"/>
      <c r="V426" s="22"/>
      <c r="W426" s="22"/>
      <c r="X426" s="22"/>
      <c r="Y426" s="22"/>
      <c r="Z426" s="22"/>
      <c r="AA426" s="22"/>
      <c r="AB426" s="22"/>
      <c r="AC426" s="22"/>
      <c r="AD426" s="22"/>
      <c r="AE426" s="22"/>
      <c r="AF426" s="68"/>
      <c r="AG426" s="69"/>
      <c r="AH426" s="70"/>
    </row>
    <row r="427" spans="1:34" ht="30" customHeight="1" hidden="1">
      <c r="A427" s="17">
        <v>3</v>
      </c>
      <c r="B427" s="65"/>
      <c r="C427" s="4">
        <v>36</v>
      </c>
      <c r="D427" s="4"/>
      <c r="E427" s="4"/>
      <c r="F427" s="4"/>
      <c r="G427" s="4">
        <f>C427-+SUM(D427:F427)</f>
        <v>36</v>
      </c>
      <c r="H427" s="4">
        <v>36</v>
      </c>
      <c r="I427" s="4">
        <v>10</v>
      </c>
      <c r="J427" s="4"/>
      <c r="K427" s="4"/>
      <c r="L427" s="4">
        <f>H427-+SUM(I427:K427)</f>
        <v>26</v>
      </c>
      <c r="M427" s="4">
        <f>H427-C427</f>
        <v>0</v>
      </c>
      <c r="N427" s="4">
        <f>L427-G427</f>
        <v>-10</v>
      </c>
      <c r="O427" s="61"/>
      <c r="P427" s="62"/>
      <c r="Q427" s="63"/>
      <c r="R427" s="4">
        <v>36</v>
      </c>
      <c r="S427" s="4">
        <v>10</v>
      </c>
      <c r="T427" s="4"/>
      <c r="U427" s="4"/>
      <c r="V427" s="4">
        <f>R427-+SUM(S427:U427)</f>
        <v>26</v>
      </c>
      <c r="W427" s="4">
        <f>R427-H427</f>
        <v>0</v>
      </c>
      <c r="X427" s="4">
        <f>V427-L427</f>
        <v>0</v>
      </c>
      <c r="Y427" s="4"/>
      <c r="Z427" s="4"/>
      <c r="AA427" s="4"/>
      <c r="AB427" s="4"/>
      <c r="AC427" s="4">
        <f>Y427-+SUM(Z427:AB427)</f>
        <v>0</v>
      </c>
      <c r="AD427" s="4">
        <f>Y427-R427</f>
        <v>-36</v>
      </c>
      <c r="AE427" s="4">
        <f>AC427-V427</f>
        <v>-26</v>
      </c>
      <c r="AF427" s="71"/>
      <c r="AG427" s="72"/>
      <c r="AH427" s="73"/>
    </row>
    <row r="428" spans="1:34" ht="30" customHeight="1">
      <c r="A428" s="17">
        <v>3</v>
      </c>
      <c r="B428" s="21" t="s">
        <v>1004</v>
      </c>
      <c r="C428" s="21"/>
      <c r="D428" s="21"/>
      <c r="E428" s="21"/>
      <c r="F428" s="21"/>
      <c r="G428" s="21"/>
      <c r="H428" s="21"/>
      <c r="I428" s="21"/>
      <c r="J428" s="21"/>
      <c r="K428" s="21"/>
      <c r="L428" s="21"/>
      <c r="M428" s="21"/>
      <c r="N428" s="21"/>
      <c r="O428" s="55" t="s">
        <v>921</v>
      </c>
      <c r="P428" s="56"/>
      <c r="Q428" s="57"/>
      <c r="R428" s="21"/>
      <c r="S428" s="21"/>
      <c r="T428" s="21"/>
      <c r="U428" s="21"/>
      <c r="V428" s="21"/>
      <c r="W428" s="21"/>
      <c r="X428" s="21"/>
      <c r="Y428" s="21"/>
      <c r="Z428" s="21"/>
      <c r="AA428" s="21"/>
      <c r="AB428" s="21"/>
      <c r="AC428" s="21"/>
      <c r="AD428" s="21"/>
      <c r="AE428" s="21"/>
      <c r="AF428" s="55" t="s">
        <v>1064</v>
      </c>
      <c r="AG428" s="66"/>
      <c r="AH428" s="67"/>
    </row>
    <row r="429" spans="1:34" ht="30" customHeight="1">
      <c r="A429" s="17">
        <v>3</v>
      </c>
      <c r="B429" s="64" t="s">
        <v>484</v>
      </c>
      <c r="C429" s="22"/>
      <c r="D429" s="22"/>
      <c r="E429" s="22"/>
      <c r="F429" s="22"/>
      <c r="G429" s="22"/>
      <c r="H429" s="22"/>
      <c r="I429" s="22"/>
      <c r="J429" s="22"/>
      <c r="K429" s="22"/>
      <c r="L429" s="22"/>
      <c r="M429" s="22"/>
      <c r="N429" s="22"/>
      <c r="O429" s="58"/>
      <c r="P429" s="59"/>
      <c r="Q429" s="60"/>
      <c r="R429" s="22"/>
      <c r="S429" s="22"/>
      <c r="T429" s="22"/>
      <c r="U429" s="22"/>
      <c r="V429" s="22"/>
      <c r="W429" s="22"/>
      <c r="X429" s="22"/>
      <c r="Y429" s="22"/>
      <c r="Z429" s="22"/>
      <c r="AA429" s="22"/>
      <c r="AB429" s="22"/>
      <c r="AC429" s="22"/>
      <c r="AD429" s="22"/>
      <c r="AE429" s="22"/>
      <c r="AF429" s="68"/>
      <c r="AG429" s="69"/>
      <c r="AH429" s="70"/>
    </row>
    <row r="430" spans="1:34" ht="30" customHeight="1">
      <c r="A430" s="17">
        <v>3</v>
      </c>
      <c r="B430" s="65"/>
      <c r="C430" s="4">
        <v>85621</v>
      </c>
      <c r="D430" s="4">
        <v>1904</v>
      </c>
      <c r="E430" s="4"/>
      <c r="F430" s="4"/>
      <c r="G430" s="4">
        <f>C430-+SUM(D430:F430)</f>
        <v>83717</v>
      </c>
      <c r="H430" s="4">
        <v>66931</v>
      </c>
      <c r="I430" s="4">
        <v>1904</v>
      </c>
      <c r="J430" s="4"/>
      <c r="K430" s="4"/>
      <c r="L430" s="4">
        <f>H430-+SUM(I430:K430)</f>
        <v>65027</v>
      </c>
      <c r="M430" s="4">
        <f>H430-C430</f>
        <v>-18690</v>
      </c>
      <c r="N430" s="4">
        <f>L430-G430</f>
        <v>-18690</v>
      </c>
      <c r="O430" s="61"/>
      <c r="P430" s="62"/>
      <c r="Q430" s="63"/>
      <c r="R430" s="4">
        <v>71479</v>
      </c>
      <c r="S430" s="4">
        <v>1904</v>
      </c>
      <c r="T430" s="4"/>
      <c r="U430" s="4"/>
      <c r="V430" s="4">
        <f>R430-+SUM(S430:U430)</f>
        <v>69575</v>
      </c>
      <c r="W430" s="4">
        <f>R430-H430</f>
        <v>4548</v>
      </c>
      <c r="X430" s="4">
        <f>V430-L430</f>
        <v>4548</v>
      </c>
      <c r="Y430" s="4"/>
      <c r="Z430" s="4"/>
      <c r="AA430" s="4"/>
      <c r="AB430" s="4"/>
      <c r="AC430" s="4">
        <f>Y430-+SUM(Z430:AB430)</f>
        <v>0</v>
      </c>
      <c r="AD430" s="4">
        <f>Y430-R430</f>
        <v>-71479</v>
      </c>
      <c r="AE430" s="4">
        <f>AC430-V430</f>
        <v>-69575</v>
      </c>
      <c r="AF430" s="71"/>
      <c r="AG430" s="72"/>
      <c r="AH430" s="73"/>
    </row>
    <row r="431" spans="1:34" ht="30" customHeight="1">
      <c r="A431" s="17">
        <v>3</v>
      </c>
      <c r="B431" s="21" t="s">
        <v>1004</v>
      </c>
      <c r="C431" s="21"/>
      <c r="D431" s="21"/>
      <c r="E431" s="21"/>
      <c r="F431" s="21"/>
      <c r="G431" s="21"/>
      <c r="H431" s="21"/>
      <c r="I431" s="21"/>
      <c r="J431" s="21"/>
      <c r="K431" s="21"/>
      <c r="L431" s="21"/>
      <c r="M431" s="21"/>
      <c r="N431" s="21"/>
      <c r="O431" s="55" t="s">
        <v>922</v>
      </c>
      <c r="P431" s="56"/>
      <c r="Q431" s="57"/>
      <c r="R431" s="21"/>
      <c r="S431" s="21"/>
      <c r="T431" s="21"/>
      <c r="U431" s="21"/>
      <c r="V431" s="21"/>
      <c r="W431" s="21"/>
      <c r="X431" s="21"/>
      <c r="Y431" s="21"/>
      <c r="Z431" s="21"/>
      <c r="AA431" s="21"/>
      <c r="AB431" s="21"/>
      <c r="AC431" s="21"/>
      <c r="AD431" s="21"/>
      <c r="AE431" s="21"/>
      <c r="AF431" s="55" t="s">
        <v>600</v>
      </c>
      <c r="AG431" s="66"/>
      <c r="AH431" s="67"/>
    </row>
    <row r="432" spans="1:34" ht="30" customHeight="1">
      <c r="A432" s="17">
        <v>3</v>
      </c>
      <c r="B432" s="64" t="s">
        <v>821</v>
      </c>
      <c r="C432" s="22"/>
      <c r="D432" s="22"/>
      <c r="E432" s="22"/>
      <c r="F432" s="22"/>
      <c r="G432" s="22"/>
      <c r="H432" s="22"/>
      <c r="I432" s="22"/>
      <c r="J432" s="22"/>
      <c r="K432" s="22"/>
      <c r="L432" s="22"/>
      <c r="M432" s="22"/>
      <c r="N432" s="22"/>
      <c r="O432" s="58"/>
      <c r="P432" s="59"/>
      <c r="Q432" s="60"/>
      <c r="R432" s="22"/>
      <c r="S432" s="22"/>
      <c r="T432" s="22"/>
      <c r="U432" s="22"/>
      <c r="V432" s="22"/>
      <c r="W432" s="22"/>
      <c r="X432" s="22"/>
      <c r="Y432" s="22"/>
      <c r="Z432" s="22"/>
      <c r="AA432" s="22"/>
      <c r="AB432" s="22"/>
      <c r="AC432" s="22"/>
      <c r="AD432" s="22"/>
      <c r="AE432" s="22"/>
      <c r="AF432" s="68"/>
      <c r="AG432" s="69"/>
      <c r="AH432" s="70"/>
    </row>
    <row r="433" spans="1:34" ht="30" customHeight="1">
      <c r="A433" s="17">
        <v>3</v>
      </c>
      <c r="B433" s="65"/>
      <c r="C433" s="4">
        <v>613</v>
      </c>
      <c r="D433" s="4">
        <v>20</v>
      </c>
      <c r="E433" s="4"/>
      <c r="F433" s="4"/>
      <c r="G433" s="4">
        <f>C433-+SUM(D433:F433)</f>
        <v>593</v>
      </c>
      <c r="H433" s="4">
        <v>560</v>
      </c>
      <c r="I433" s="4">
        <v>20</v>
      </c>
      <c r="J433" s="4"/>
      <c r="K433" s="4"/>
      <c r="L433" s="4">
        <f>H433-+SUM(I433:K433)</f>
        <v>540</v>
      </c>
      <c r="M433" s="4">
        <f>H433-C433</f>
        <v>-53</v>
      </c>
      <c r="N433" s="4">
        <f>L433-G433</f>
        <v>-53</v>
      </c>
      <c r="O433" s="61"/>
      <c r="P433" s="62"/>
      <c r="Q433" s="63"/>
      <c r="R433" s="4">
        <v>580</v>
      </c>
      <c r="S433" s="4">
        <v>20</v>
      </c>
      <c r="T433" s="4"/>
      <c r="U433" s="4"/>
      <c r="V433" s="4">
        <f>R433-+SUM(S433:U433)</f>
        <v>560</v>
      </c>
      <c r="W433" s="4">
        <f>R433-H433</f>
        <v>20</v>
      </c>
      <c r="X433" s="4">
        <f>V433-L433</f>
        <v>20</v>
      </c>
      <c r="Y433" s="4"/>
      <c r="Z433" s="4"/>
      <c r="AA433" s="4"/>
      <c r="AB433" s="4"/>
      <c r="AC433" s="4">
        <f>Y433-+SUM(Z433:AB433)</f>
        <v>0</v>
      </c>
      <c r="AD433" s="4">
        <f>Y433-R433</f>
        <v>-580</v>
      </c>
      <c r="AE433" s="4">
        <f>AC433-V433</f>
        <v>-560</v>
      </c>
      <c r="AF433" s="71"/>
      <c r="AG433" s="72"/>
      <c r="AH433" s="73"/>
    </row>
    <row r="434" spans="1:34" ht="30" customHeight="1" hidden="1">
      <c r="A434" s="17">
        <v>3</v>
      </c>
      <c r="B434" s="21" t="s">
        <v>1004</v>
      </c>
      <c r="C434" s="21"/>
      <c r="D434" s="21"/>
      <c r="E434" s="21"/>
      <c r="F434" s="21"/>
      <c r="G434" s="21"/>
      <c r="H434" s="21"/>
      <c r="I434" s="21"/>
      <c r="J434" s="21"/>
      <c r="K434" s="21"/>
      <c r="L434" s="21"/>
      <c r="M434" s="21"/>
      <c r="N434" s="21"/>
      <c r="O434" s="55" t="s">
        <v>923</v>
      </c>
      <c r="P434" s="56"/>
      <c r="Q434" s="57"/>
      <c r="R434" s="21"/>
      <c r="S434" s="21"/>
      <c r="T434" s="21"/>
      <c r="U434" s="21"/>
      <c r="V434" s="21"/>
      <c r="W434" s="21"/>
      <c r="X434" s="21"/>
      <c r="Y434" s="21"/>
      <c r="Z434" s="21"/>
      <c r="AA434" s="21"/>
      <c r="AB434" s="21"/>
      <c r="AC434" s="21"/>
      <c r="AD434" s="21"/>
      <c r="AE434" s="21"/>
      <c r="AF434" s="55" t="s">
        <v>601</v>
      </c>
      <c r="AG434" s="66"/>
      <c r="AH434" s="67"/>
    </row>
    <row r="435" spans="1:34" ht="30" customHeight="1" hidden="1">
      <c r="A435" s="17">
        <v>3</v>
      </c>
      <c r="B435" s="64" t="s">
        <v>822</v>
      </c>
      <c r="C435" s="22"/>
      <c r="D435" s="22"/>
      <c r="E435" s="22"/>
      <c r="F435" s="22"/>
      <c r="G435" s="22"/>
      <c r="H435" s="22"/>
      <c r="I435" s="22"/>
      <c r="J435" s="22"/>
      <c r="K435" s="22"/>
      <c r="L435" s="22"/>
      <c r="M435" s="22"/>
      <c r="N435" s="22"/>
      <c r="O435" s="58"/>
      <c r="P435" s="59"/>
      <c r="Q435" s="60"/>
      <c r="R435" s="22"/>
      <c r="S435" s="22"/>
      <c r="T435" s="22"/>
      <c r="U435" s="22"/>
      <c r="V435" s="22"/>
      <c r="W435" s="22"/>
      <c r="X435" s="22"/>
      <c r="Y435" s="22"/>
      <c r="Z435" s="22"/>
      <c r="AA435" s="22"/>
      <c r="AB435" s="22"/>
      <c r="AC435" s="22"/>
      <c r="AD435" s="22"/>
      <c r="AE435" s="22"/>
      <c r="AF435" s="68"/>
      <c r="AG435" s="69"/>
      <c r="AH435" s="70"/>
    </row>
    <row r="436" spans="1:34" ht="30" customHeight="1" hidden="1">
      <c r="A436" s="17">
        <v>3</v>
      </c>
      <c r="B436" s="65"/>
      <c r="C436" s="4">
        <v>364</v>
      </c>
      <c r="D436" s="4"/>
      <c r="E436" s="4"/>
      <c r="F436" s="4">
        <v>352</v>
      </c>
      <c r="G436" s="4">
        <f>C436-+SUM(D436:F436)</f>
        <v>12</v>
      </c>
      <c r="H436" s="4">
        <v>352</v>
      </c>
      <c r="I436" s="4"/>
      <c r="J436" s="4"/>
      <c r="K436" s="4">
        <v>352</v>
      </c>
      <c r="L436" s="4">
        <f>H436-+SUM(I436:K436)</f>
        <v>0</v>
      </c>
      <c r="M436" s="4">
        <f>H436-C436</f>
        <v>-12</v>
      </c>
      <c r="N436" s="4">
        <f>L436-G436</f>
        <v>-12</v>
      </c>
      <c r="O436" s="61"/>
      <c r="P436" s="62"/>
      <c r="Q436" s="63"/>
      <c r="R436" s="4">
        <v>352</v>
      </c>
      <c r="S436" s="4"/>
      <c r="T436" s="4"/>
      <c r="U436" s="4">
        <v>352</v>
      </c>
      <c r="V436" s="4">
        <f>R436-+SUM(S436:U436)</f>
        <v>0</v>
      </c>
      <c r="W436" s="4">
        <f>R436-H436</f>
        <v>0</v>
      </c>
      <c r="X436" s="4">
        <f>V436-L436</f>
        <v>0</v>
      </c>
      <c r="Y436" s="4"/>
      <c r="Z436" s="4"/>
      <c r="AA436" s="4"/>
      <c r="AB436" s="4"/>
      <c r="AC436" s="4">
        <f>Y436-+SUM(Z436:AB436)</f>
        <v>0</v>
      </c>
      <c r="AD436" s="4">
        <f>Y436-R436</f>
        <v>-352</v>
      </c>
      <c r="AE436" s="4">
        <f>AC436-V436</f>
        <v>0</v>
      </c>
      <c r="AF436" s="71"/>
      <c r="AG436" s="72"/>
      <c r="AH436" s="73"/>
    </row>
    <row r="437" spans="1:34" ht="30" customHeight="1" hidden="1">
      <c r="A437" s="17">
        <v>3</v>
      </c>
      <c r="B437" s="21" t="s">
        <v>1004</v>
      </c>
      <c r="C437" s="21"/>
      <c r="D437" s="21"/>
      <c r="E437" s="21"/>
      <c r="F437" s="21"/>
      <c r="G437" s="21"/>
      <c r="H437" s="21"/>
      <c r="I437" s="21"/>
      <c r="J437" s="21"/>
      <c r="K437" s="21"/>
      <c r="L437" s="21"/>
      <c r="M437" s="21"/>
      <c r="N437" s="21"/>
      <c r="O437" s="55" t="s">
        <v>924</v>
      </c>
      <c r="P437" s="56"/>
      <c r="Q437" s="57"/>
      <c r="R437" s="21"/>
      <c r="S437" s="21"/>
      <c r="T437" s="21"/>
      <c r="U437" s="21"/>
      <c r="V437" s="21"/>
      <c r="W437" s="21"/>
      <c r="X437" s="21"/>
      <c r="Y437" s="21"/>
      <c r="Z437" s="21"/>
      <c r="AA437" s="21"/>
      <c r="AB437" s="21"/>
      <c r="AC437" s="21"/>
      <c r="AD437" s="21"/>
      <c r="AE437" s="21"/>
      <c r="AF437" s="55" t="s">
        <v>602</v>
      </c>
      <c r="AG437" s="66"/>
      <c r="AH437" s="67"/>
    </row>
    <row r="438" spans="1:34" ht="30" customHeight="1" hidden="1">
      <c r="A438" s="17">
        <v>3</v>
      </c>
      <c r="B438" s="64" t="s">
        <v>823</v>
      </c>
      <c r="C438" s="22"/>
      <c r="D438" s="22"/>
      <c r="E438" s="22"/>
      <c r="F438" s="22"/>
      <c r="G438" s="22"/>
      <c r="H438" s="22"/>
      <c r="I438" s="22"/>
      <c r="J438" s="22"/>
      <c r="K438" s="22"/>
      <c r="L438" s="22"/>
      <c r="M438" s="22"/>
      <c r="N438" s="22"/>
      <c r="O438" s="58"/>
      <c r="P438" s="59"/>
      <c r="Q438" s="60"/>
      <c r="R438" s="22"/>
      <c r="S438" s="22"/>
      <c r="T438" s="22"/>
      <c r="U438" s="22"/>
      <c r="V438" s="22"/>
      <c r="W438" s="22"/>
      <c r="X438" s="22"/>
      <c r="Y438" s="22"/>
      <c r="Z438" s="22"/>
      <c r="AA438" s="22"/>
      <c r="AB438" s="22"/>
      <c r="AC438" s="22"/>
      <c r="AD438" s="22"/>
      <c r="AE438" s="22"/>
      <c r="AF438" s="68"/>
      <c r="AG438" s="69"/>
      <c r="AH438" s="70"/>
    </row>
    <row r="439" spans="1:34" ht="30" customHeight="1" hidden="1">
      <c r="A439" s="17">
        <v>3</v>
      </c>
      <c r="B439" s="65"/>
      <c r="C439" s="4">
        <v>6350</v>
      </c>
      <c r="D439" s="4">
        <v>1767</v>
      </c>
      <c r="E439" s="4"/>
      <c r="F439" s="4">
        <v>2000</v>
      </c>
      <c r="G439" s="4">
        <f>C439-+SUM(D439:F439)</f>
        <v>2583</v>
      </c>
      <c r="H439" s="4">
        <v>6340</v>
      </c>
      <c r="I439" s="4">
        <v>1767</v>
      </c>
      <c r="J439" s="4"/>
      <c r="K439" s="4">
        <v>2000</v>
      </c>
      <c r="L439" s="4">
        <f>H439-+SUM(I439:K439)</f>
        <v>2573</v>
      </c>
      <c r="M439" s="4">
        <f>H439-C439</f>
        <v>-10</v>
      </c>
      <c r="N439" s="4">
        <f>L439-G439</f>
        <v>-10</v>
      </c>
      <c r="O439" s="61"/>
      <c r="P439" s="62"/>
      <c r="Q439" s="63"/>
      <c r="R439" s="4">
        <v>6340</v>
      </c>
      <c r="S439" s="4">
        <v>1767</v>
      </c>
      <c r="T439" s="4"/>
      <c r="U439" s="4">
        <v>2000</v>
      </c>
      <c r="V439" s="4">
        <f>R439-+SUM(S439:U439)</f>
        <v>2573</v>
      </c>
      <c r="W439" s="4">
        <f>R439-H439</f>
        <v>0</v>
      </c>
      <c r="X439" s="4">
        <f>V439-L439</f>
        <v>0</v>
      </c>
      <c r="Y439" s="4"/>
      <c r="Z439" s="4"/>
      <c r="AA439" s="4"/>
      <c r="AB439" s="4"/>
      <c r="AC439" s="4">
        <f>Y439-+SUM(Z439:AB439)</f>
        <v>0</v>
      </c>
      <c r="AD439" s="4">
        <f>Y439-R439</f>
        <v>-6340</v>
      </c>
      <c r="AE439" s="4">
        <f>AC439-V439</f>
        <v>-2573</v>
      </c>
      <c r="AF439" s="71"/>
      <c r="AG439" s="72"/>
      <c r="AH439" s="73"/>
    </row>
    <row r="440" spans="1:34" ht="30" customHeight="1" hidden="1">
      <c r="A440" s="17">
        <v>3</v>
      </c>
      <c r="B440" s="21" t="s">
        <v>1004</v>
      </c>
      <c r="C440" s="21"/>
      <c r="D440" s="21"/>
      <c r="E440" s="21"/>
      <c r="F440" s="21"/>
      <c r="G440" s="21"/>
      <c r="H440" s="21"/>
      <c r="I440" s="21"/>
      <c r="J440" s="21"/>
      <c r="K440" s="21"/>
      <c r="L440" s="21"/>
      <c r="M440" s="21"/>
      <c r="N440" s="21"/>
      <c r="O440" s="55"/>
      <c r="P440" s="56"/>
      <c r="Q440" s="57"/>
      <c r="R440" s="21"/>
      <c r="S440" s="21"/>
      <c r="T440" s="21"/>
      <c r="U440" s="21"/>
      <c r="V440" s="21"/>
      <c r="W440" s="21"/>
      <c r="X440" s="21"/>
      <c r="Y440" s="21"/>
      <c r="Z440" s="21"/>
      <c r="AA440" s="21"/>
      <c r="AB440" s="21"/>
      <c r="AC440" s="21"/>
      <c r="AD440" s="21"/>
      <c r="AE440" s="21"/>
      <c r="AF440" s="55" t="s">
        <v>1027</v>
      </c>
      <c r="AG440" s="66"/>
      <c r="AH440" s="67"/>
    </row>
    <row r="441" spans="1:34" ht="30" customHeight="1" hidden="1">
      <c r="A441" s="17">
        <v>3</v>
      </c>
      <c r="B441" s="64" t="s">
        <v>824</v>
      </c>
      <c r="C441" s="22"/>
      <c r="D441" s="22"/>
      <c r="E441" s="22"/>
      <c r="F441" s="22"/>
      <c r="G441" s="22"/>
      <c r="H441" s="22"/>
      <c r="I441" s="22"/>
      <c r="J441" s="22"/>
      <c r="K441" s="22"/>
      <c r="L441" s="22"/>
      <c r="M441" s="22"/>
      <c r="N441" s="22"/>
      <c r="O441" s="58"/>
      <c r="P441" s="59"/>
      <c r="Q441" s="60"/>
      <c r="R441" s="22"/>
      <c r="S441" s="22"/>
      <c r="T441" s="22"/>
      <c r="U441" s="22"/>
      <c r="V441" s="22"/>
      <c r="W441" s="22"/>
      <c r="X441" s="22"/>
      <c r="Y441" s="22"/>
      <c r="Z441" s="22"/>
      <c r="AA441" s="22"/>
      <c r="AB441" s="22"/>
      <c r="AC441" s="22"/>
      <c r="AD441" s="22"/>
      <c r="AE441" s="22"/>
      <c r="AF441" s="68"/>
      <c r="AG441" s="69"/>
      <c r="AH441" s="70"/>
    </row>
    <row r="442" spans="1:34" ht="30" customHeight="1" hidden="1">
      <c r="A442" s="17">
        <v>3</v>
      </c>
      <c r="B442" s="65"/>
      <c r="C442" s="4">
        <v>26626</v>
      </c>
      <c r="D442" s="4">
        <v>19932</v>
      </c>
      <c r="E442" s="4"/>
      <c r="F442" s="4"/>
      <c r="G442" s="4">
        <f>C442-+SUM(D442:F442)</f>
        <v>6694</v>
      </c>
      <c r="H442" s="4">
        <v>26626</v>
      </c>
      <c r="I442" s="4">
        <v>19932</v>
      </c>
      <c r="J442" s="4"/>
      <c r="K442" s="4"/>
      <c r="L442" s="4">
        <f>H442-+SUM(I442:K442)</f>
        <v>6694</v>
      </c>
      <c r="M442" s="4">
        <f>H442-C442</f>
        <v>0</v>
      </c>
      <c r="N442" s="4">
        <f>L442-G442</f>
        <v>0</v>
      </c>
      <c r="O442" s="61"/>
      <c r="P442" s="62"/>
      <c r="Q442" s="63"/>
      <c r="R442" s="4">
        <v>26626</v>
      </c>
      <c r="S442" s="4">
        <v>19932</v>
      </c>
      <c r="T442" s="4"/>
      <c r="U442" s="4"/>
      <c r="V442" s="4">
        <f>R442-+SUM(S442:U442)</f>
        <v>6694</v>
      </c>
      <c r="W442" s="4">
        <f>R442-H442</f>
        <v>0</v>
      </c>
      <c r="X442" s="4">
        <f>V442-L442</f>
        <v>0</v>
      </c>
      <c r="Y442" s="4"/>
      <c r="Z442" s="4"/>
      <c r="AA442" s="4"/>
      <c r="AB442" s="4"/>
      <c r="AC442" s="4">
        <f>Y442-+SUM(Z442:AB442)</f>
        <v>0</v>
      </c>
      <c r="AD442" s="4">
        <f>Y442-R442</f>
        <v>-26626</v>
      </c>
      <c r="AE442" s="4">
        <f>AC442-V442</f>
        <v>-6694</v>
      </c>
      <c r="AF442" s="71"/>
      <c r="AG442" s="72"/>
      <c r="AH442" s="73"/>
    </row>
    <row r="443" spans="1:34" ht="30" customHeight="1" hidden="1">
      <c r="A443" s="17">
        <v>3</v>
      </c>
      <c r="B443" s="21" t="s">
        <v>1004</v>
      </c>
      <c r="C443" s="21"/>
      <c r="D443" s="21"/>
      <c r="E443" s="21"/>
      <c r="F443" s="21"/>
      <c r="G443" s="21"/>
      <c r="H443" s="21"/>
      <c r="I443" s="21"/>
      <c r="J443" s="21"/>
      <c r="K443" s="21"/>
      <c r="L443" s="21"/>
      <c r="M443" s="21"/>
      <c r="N443" s="21"/>
      <c r="O443" s="55" t="s">
        <v>1305</v>
      </c>
      <c r="P443" s="56"/>
      <c r="Q443" s="57"/>
      <c r="R443" s="21"/>
      <c r="S443" s="21"/>
      <c r="T443" s="21"/>
      <c r="U443" s="21"/>
      <c r="V443" s="21"/>
      <c r="W443" s="21"/>
      <c r="X443" s="21"/>
      <c r="Y443" s="21"/>
      <c r="Z443" s="21"/>
      <c r="AA443" s="21"/>
      <c r="AB443" s="21"/>
      <c r="AC443" s="21"/>
      <c r="AD443" s="21"/>
      <c r="AE443" s="21"/>
      <c r="AF443" s="55" t="s">
        <v>1028</v>
      </c>
      <c r="AG443" s="66"/>
      <c r="AH443" s="67"/>
    </row>
    <row r="444" spans="1:34" ht="30" customHeight="1" hidden="1">
      <c r="A444" s="17">
        <v>3</v>
      </c>
      <c r="B444" s="64" t="s">
        <v>825</v>
      </c>
      <c r="C444" s="22"/>
      <c r="D444" s="22"/>
      <c r="E444" s="22"/>
      <c r="F444" s="22"/>
      <c r="G444" s="22"/>
      <c r="H444" s="22"/>
      <c r="I444" s="22"/>
      <c r="J444" s="22"/>
      <c r="K444" s="22"/>
      <c r="L444" s="22"/>
      <c r="M444" s="22"/>
      <c r="N444" s="22"/>
      <c r="O444" s="58"/>
      <c r="P444" s="59"/>
      <c r="Q444" s="60"/>
      <c r="R444" s="22"/>
      <c r="S444" s="22"/>
      <c r="T444" s="22"/>
      <c r="U444" s="22"/>
      <c r="V444" s="22"/>
      <c r="W444" s="22"/>
      <c r="X444" s="22"/>
      <c r="Y444" s="22"/>
      <c r="Z444" s="22"/>
      <c r="AA444" s="22"/>
      <c r="AB444" s="22"/>
      <c r="AC444" s="22"/>
      <c r="AD444" s="22"/>
      <c r="AE444" s="22"/>
      <c r="AF444" s="68"/>
      <c r="AG444" s="69"/>
      <c r="AH444" s="70"/>
    </row>
    <row r="445" spans="1:34" ht="30" customHeight="1" hidden="1">
      <c r="A445" s="17">
        <v>3</v>
      </c>
      <c r="B445" s="65"/>
      <c r="C445" s="4">
        <v>344</v>
      </c>
      <c r="D445" s="4"/>
      <c r="E445" s="4"/>
      <c r="F445" s="4"/>
      <c r="G445" s="4">
        <f>C445-+SUM(D445:F445)</f>
        <v>344</v>
      </c>
      <c r="H445" s="4">
        <v>290</v>
      </c>
      <c r="I445" s="4"/>
      <c r="J445" s="4"/>
      <c r="K445" s="4"/>
      <c r="L445" s="4">
        <f>H445-+SUM(I445:K445)</f>
        <v>290</v>
      </c>
      <c r="M445" s="4">
        <f>H445-C445</f>
        <v>-54</v>
      </c>
      <c r="N445" s="4">
        <f>L445-G445</f>
        <v>-54</v>
      </c>
      <c r="O445" s="61"/>
      <c r="P445" s="62"/>
      <c r="Q445" s="63"/>
      <c r="R445" s="4">
        <v>290</v>
      </c>
      <c r="S445" s="4"/>
      <c r="T445" s="4"/>
      <c r="U445" s="4"/>
      <c r="V445" s="4">
        <f>R445-+SUM(S445:U445)</f>
        <v>290</v>
      </c>
      <c r="W445" s="4">
        <f>R445-H445</f>
        <v>0</v>
      </c>
      <c r="X445" s="4">
        <f>V445-L445</f>
        <v>0</v>
      </c>
      <c r="Y445" s="4"/>
      <c r="Z445" s="4"/>
      <c r="AA445" s="4"/>
      <c r="AB445" s="4"/>
      <c r="AC445" s="4">
        <f>Y445-+SUM(Z445:AB445)</f>
        <v>0</v>
      </c>
      <c r="AD445" s="4">
        <f>Y445-R445</f>
        <v>-290</v>
      </c>
      <c r="AE445" s="4">
        <f>AC445-V445</f>
        <v>-290</v>
      </c>
      <c r="AF445" s="71"/>
      <c r="AG445" s="72"/>
      <c r="AH445" s="73"/>
    </row>
    <row r="446" spans="1:34" ht="30" customHeight="1" hidden="1">
      <c r="A446" s="17">
        <v>3</v>
      </c>
      <c r="B446" s="21" t="s">
        <v>1004</v>
      </c>
      <c r="C446" s="21"/>
      <c r="D446" s="21"/>
      <c r="E446" s="21"/>
      <c r="F446" s="21"/>
      <c r="G446" s="21"/>
      <c r="H446" s="21"/>
      <c r="I446" s="21"/>
      <c r="J446" s="21"/>
      <c r="K446" s="21"/>
      <c r="L446" s="21"/>
      <c r="M446" s="21"/>
      <c r="N446" s="21"/>
      <c r="O446" s="55" t="s">
        <v>88</v>
      </c>
      <c r="P446" s="56"/>
      <c r="Q446" s="57"/>
      <c r="R446" s="21"/>
      <c r="S446" s="21"/>
      <c r="T446" s="21"/>
      <c r="U446" s="21"/>
      <c r="V446" s="21"/>
      <c r="W446" s="21"/>
      <c r="X446" s="21"/>
      <c r="Y446" s="21"/>
      <c r="Z446" s="21"/>
      <c r="AA446" s="21"/>
      <c r="AB446" s="21"/>
      <c r="AC446" s="21"/>
      <c r="AD446" s="21"/>
      <c r="AE446" s="21"/>
      <c r="AF446" s="55" t="s">
        <v>1029</v>
      </c>
      <c r="AG446" s="66"/>
      <c r="AH446" s="67"/>
    </row>
    <row r="447" spans="1:34" ht="30" customHeight="1" hidden="1">
      <c r="A447" s="17">
        <v>3</v>
      </c>
      <c r="B447" s="64" t="s">
        <v>826</v>
      </c>
      <c r="C447" s="22"/>
      <c r="D447" s="22"/>
      <c r="E447" s="22"/>
      <c r="F447" s="22"/>
      <c r="G447" s="22"/>
      <c r="H447" s="22"/>
      <c r="I447" s="22"/>
      <c r="J447" s="22"/>
      <c r="K447" s="22"/>
      <c r="L447" s="22"/>
      <c r="M447" s="22"/>
      <c r="N447" s="22"/>
      <c r="O447" s="58"/>
      <c r="P447" s="59"/>
      <c r="Q447" s="60"/>
      <c r="R447" s="22"/>
      <c r="S447" s="22"/>
      <c r="T447" s="22"/>
      <c r="U447" s="22"/>
      <c r="V447" s="22"/>
      <c r="W447" s="22"/>
      <c r="X447" s="22"/>
      <c r="Y447" s="22"/>
      <c r="Z447" s="22"/>
      <c r="AA447" s="22"/>
      <c r="AB447" s="22"/>
      <c r="AC447" s="22"/>
      <c r="AD447" s="22"/>
      <c r="AE447" s="22"/>
      <c r="AF447" s="68"/>
      <c r="AG447" s="69"/>
      <c r="AH447" s="70"/>
    </row>
    <row r="448" spans="1:34" ht="30" customHeight="1" hidden="1">
      <c r="A448" s="17">
        <v>3</v>
      </c>
      <c r="B448" s="65"/>
      <c r="C448" s="4">
        <v>50</v>
      </c>
      <c r="D448" s="4"/>
      <c r="E448" s="4"/>
      <c r="F448" s="4"/>
      <c r="G448" s="4">
        <f>C448-+SUM(D448:F448)</f>
        <v>50</v>
      </c>
      <c r="H448" s="4">
        <v>0</v>
      </c>
      <c r="I448" s="4"/>
      <c r="J448" s="4"/>
      <c r="K448" s="4"/>
      <c r="L448" s="4">
        <f>H448-+SUM(I448:K448)</f>
        <v>0</v>
      </c>
      <c r="M448" s="4">
        <f>H448-C448</f>
        <v>-50</v>
      </c>
      <c r="N448" s="4">
        <f>L448-G448</f>
        <v>-50</v>
      </c>
      <c r="O448" s="61"/>
      <c r="P448" s="62"/>
      <c r="Q448" s="63"/>
      <c r="R448" s="4">
        <v>0</v>
      </c>
      <c r="S448" s="4"/>
      <c r="T448" s="4"/>
      <c r="U448" s="4"/>
      <c r="V448" s="4">
        <f>R448-+SUM(S448:U448)</f>
        <v>0</v>
      </c>
      <c r="W448" s="4">
        <f>R448-H448</f>
        <v>0</v>
      </c>
      <c r="X448" s="4">
        <f>V448-L448</f>
        <v>0</v>
      </c>
      <c r="Y448" s="4"/>
      <c r="Z448" s="4"/>
      <c r="AA448" s="4"/>
      <c r="AB448" s="4"/>
      <c r="AC448" s="4">
        <f>Y448-+SUM(Z448:AB448)</f>
        <v>0</v>
      </c>
      <c r="AD448" s="4">
        <f>Y448-R448</f>
        <v>0</v>
      </c>
      <c r="AE448" s="4">
        <f>AC448-V448</f>
        <v>0</v>
      </c>
      <c r="AF448" s="71"/>
      <c r="AG448" s="72"/>
      <c r="AH448" s="73"/>
    </row>
    <row r="449" spans="1:34" ht="30" customHeight="1" hidden="1">
      <c r="A449" s="17">
        <v>3</v>
      </c>
      <c r="B449" s="21" t="s">
        <v>1004</v>
      </c>
      <c r="C449" s="21"/>
      <c r="D449" s="21"/>
      <c r="E449" s="21"/>
      <c r="F449" s="21"/>
      <c r="G449" s="21"/>
      <c r="H449" s="21"/>
      <c r="I449" s="21"/>
      <c r="J449" s="21"/>
      <c r="K449" s="21"/>
      <c r="L449" s="21"/>
      <c r="M449" s="21"/>
      <c r="N449" s="21"/>
      <c r="O449" s="55"/>
      <c r="P449" s="56"/>
      <c r="Q449" s="57"/>
      <c r="R449" s="21"/>
      <c r="S449" s="21"/>
      <c r="T449" s="21"/>
      <c r="U449" s="21"/>
      <c r="V449" s="21"/>
      <c r="W449" s="21"/>
      <c r="X449" s="21"/>
      <c r="Y449" s="21"/>
      <c r="Z449" s="21"/>
      <c r="AA449" s="21"/>
      <c r="AB449" s="21"/>
      <c r="AC449" s="21"/>
      <c r="AD449" s="21"/>
      <c r="AE449" s="21"/>
      <c r="AF449" s="55" t="s">
        <v>1030</v>
      </c>
      <c r="AG449" s="66"/>
      <c r="AH449" s="67"/>
    </row>
    <row r="450" spans="1:34" ht="30" customHeight="1" hidden="1">
      <c r="A450" s="17">
        <v>3</v>
      </c>
      <c r="B450" s="64" t="s">
        <v>273</v>
      </c>
      <c r="C450" s="22"/>
      <c r="D450" s="22"/>
      <c r="E450" s="22"/>
      <c r="F450" s="22"/>
      <c r="G450" s="22"/>
      <c r="H450" s="22"/>
      <c r="I450" s="22"/>
      <c r="J450" s="22"/>
      <c r="K450" s="22"/>
      <c r="L450" s="22"/>
      <c r="M450" s="22"/>
      <c r="N450" s="22"/>
      <c r="O450" s="58"/>
      <c r="P450" s="59"/>
      <c r="Q450" s="60"/>
      <c r="R450" s="22"/>
      <c r="S450" s="22"/>
      <c r="T450" s="22"/>
      <c r="U450" s="22"/>
      <c r="V450" s="22"/>
      <c r="W450" s="22"/>
      <c r="X450" s="22"/>
      <c r="Y450" s="22"/>
      <c r="Z450" s="22"/>
      <c r="AA450" s="22"/>
      <c r="AB450" s="22"/>
      <c r="AC450" s="22"/>
      <c r="AD450" s="22"/>
      <c r="AE450" s="22"/>
      <c r="AF450" s="68"/>
      <c r="AG450" s="69"/>
      <c r="AH450" s="70"/>
    </row>
    <row r="451" spans="1:34" ht="30" customHeight="1" hidden="1">
      <c r="A451" s="17">
        <v>3</v>
      </c>
      <c r="B451" s="65"/>
      <c r="C451" s="4">
        <v>14940</v>
      </c>
      <c r="D451" s="4">
        <v>11008</v>
      </c>
      <c r="E451" s="4"/>
      <c r="F451" s="4">
        <v>239</v>
      </c>
      <c r="G451" s="4">
        <f>C451-+SUM(D451:F451)</f>
        <v>3693</v>
      </c>
      <c r="H451" s="4">
        <v>14940</v>
      </c>
      <c r="I451" s="4">
        <v>11008</v>
      </c>
      <c r="J451" s="4"/>
      <c r="K451" s="4">
        <v>239</v>
      </c>
      <c r="L451" s="4">
        <f>H451-+SUM(I451:K451)</f>
        <v>3693</v>
      </c>
      <c r="M451" s="4">
        <f>H451-C451</f>
        <v>0</v>
      </c>
      <c r="N451" s="4">
        <f>L451-G451</f>
        <v>0</v>
      </c>
      <c r="O451" s="61"/>
      <c r="P451" s="62"/>
      <c r="Q451" s="63"/>
      <c r="R451" s="4">
        <v>14940</v>
      </c>
      <c r="S451" s="4">
        <v>11008</v>
      </c>
      <c r="T451" s="4"/>
      <c r="U451" s="4">
        <v>239</v>
      </c>
      <c r="V451" s="4">
        <f>R451-+SUM(S451:U451)</f>
        <v>3693</v>
      </c>
      <c r="W451" s="4">
        <f>R451-H451</f>
        <v>0</v>
      </c>
      <c r="X451" s="4">
        <f>V451-L451</f>
        <v>0</v>
      </c>
      <c r="Y451" s="4"/>
      <c r="Z451" s="4"/>
      <c r="AA451" s="4"/>
      <c r="AB451" s="4"/>
      <c r="AC451" s="4">
        <f>Y451-+SUM(Z451:AB451)</f>
        <v>0</v>
      </c>
      <c r="AD451" s="4">
        <f>Y451-R451</f>
        <v>-14940</v>
      </c>
      <c r="AE451" s="4">
        <f>AC451-V451</f>
        <v>-3693</v>
      </c>
      <c r="AF451" s="71"/>
      <c r="AG451" s="72"/>
      <c r="AH451" s="73"/>
    </row>
    <row r="452" spans="1:34" ht="30" customHeight="1" hidden="1">
      <c r="A452" s="17">
        <v>3</v>
      </c>
      <c r="B452" s="21" t="s">
        <v>1004</v>
      </c>
      <c r="C452" s="21"/>
      <c r="D452" s="21"/>
      <c r="E452" s="21"/>
      <c r="F452" s="21"/>
      <c r="G452" s="21"/>
      <c r="H452" s="21"/>
      <c r="I452" s="21"/>
      <c r="J452" s="21"/>
      <c r="K452" s="21"/>
      <c r="L452" s="21"/>
      <c r="M452" s="21"/>
      <c r="N452" s="21"/>
      <c r="O452" s="55"/>
      <c r="P452" s="56"/>
      <c r="Q452" s="57"/>
      <c r="R452" s="21"/>
      <c r="S452" s="21"/>
      <c r="T452" s="21"/>
      <c r="U452" s="21"/>
      <c r="V452" s="21"/>
      <c r="W452" s="21"/>
      <c r="X452" s="21"/>
      <c r="Y452" s="21"/>
      <c r="Z452" s="21"/>
      <c r="AA452" s="21"/>
      <c r="AB452" s="21"/>
      <c r="AC452" s="21"/>
      <c r="AD452" s="21"/>
      <c r="AE452" s="21"/>
      <c r="AF452" s="55" t="s">
        <v>151</v>
      </c>
      <c r="AG452" s="66"/>
      <c r="AH452" s="67"/>
    </row>
    <row r="453" spans="1:34" ht="30" customHeight="1" hidden="1">
      <c r="A453" s="17">
        <v>3</v>
      </c>
      <c r="B453" s="64" t="s">
        <v>120</v>
      </c>
      <c r="C453" s="22"/>
      <c r="D453" s="22"/>
      <c r="E453" s="22"/>
      <c r="F453" s="22"/>
      <c r="G453" s="22"/>
      <c r="H453" s="22"/>
      <c r="I453" s="22"/>
      <c r="J453" s="22"/>
      <c r="K453" s="22"/>
      <c r="L453" s="22"/>
      <c r="M453" s="22"/>
      <c r="N453" s="22"/>
      <c r="O453" s="58"/>
      <c r="P453" s="59"/>
      <c r="Q453" s="60"/>
      <c r="R453" s="22"/>
      <c r="S453" s="22"/>
      <c r="T453" s="22"/>
      <c r="U453" s="22"/>
      <c r="V453" s="22"/>
      <c r="W453" s="22"/>
      <c r="X453" s="22"/>
      <c r="Y453" s="22"/>
      <c r="Z453" s="22"/>
      <c r="AA453" s="22"/>
      <c r="AB453" s="22"/>
      <c r="AC453" s="22"/>
      <c r="AD453" s="22"/>
      <c r="AE453" s="22"/>
      <c r="AF453" s="68"/>
      <c r="AG453" s="69"/>
      <c r="AH453" s="70"/>
    </row>
    <row r="454" spans="1:34" ht="30" customHeight="1" hidden="1">
      <c r="A454" s="17">
        <v>3</v>
      </c>
      <c r="B454" s="65"/>
      <c r="C454" s="4">
        <v>956</v>
      </c>
      <c r="D454" s="4"/>
      <c r="E454" s="4"/>
      <c r="F454" s="4"/>
      <c r="G454" s="4">
        <f>C454-+SUM(D454:F454)</f>
        <v>956</v>
      </c>
      <c r="H454" s="4">
        <v>956</v>
      </c>
      <c r="I454" s="4"/>
      <c r="J454" s="4"/>
      <c r="K454" s="4"/>
      <c r="L454" s="4">
        <f>H454-+SUM(I454:K454)</f>
        <v>956</v>
      </c>
      <c r="M454" s="4">
        <f>H454-C454</f>
        <v>0</v>
      </c>
      <c r="N454" s="4">
        <f>L454-G454</f>
        <v>0</v>
      </c>
      <c r="O454" s="61"/>
      <c r="P454" s="62"/>
      <c r="Q454" s="63"/>
      <c r="R454" s="4">
        <v>956</v>
      </c>
      <c r="S454" s="4"/>
      <c r="T454" s="4"/>
      <c r="U454" s="4"/>
      <c r="V454" s="4">
        <f>R454-+SUM(S454:U454)</f>
        <v>956</v>
      </c>
      <c r="W454" s="4">
        <f>R454-H454</f>
        <v>0</v>
      </c>
      <c r="X454" s="4">
        <f>V454-L454</f>
        <v>0</v>
      </c>
      <c r="Y454" s="4"/>
      <c r="Z454" s="4"/>
      <c r="AA454" s="4"/>
      <c r="AB454" s="4"/>
      <c r="AC454" s="4">
        <f>Y454-+SUM(Z454:AB454)</f>
        <v>0</v>
      </c>
      <c r="AD454" s="4">
        <f>Y454-R454</f>
        <v>-956</v>
      </c>
      <c r="AE454" s="4">
        <f>AC454-V454</f>
        <v>-956</v>
      </c>
      <c r="AF454" s="71"/>
      <c r="AG454" s="72"/>
      <c r="AH454" s="73"/>
    </row>
    <row r="455" spans="1:34" ht="30" customHeight="1" hidden="1">
      <c r="A455" s="17">
        <v>3</v>
      </c>
      <c r="B455" s="21" t="s">
        <v>1004</v>
      </c>
      <c r="C455" s="21"/>
      <c r="D455" s="21"/>
      <c r="E455" s="21"/>
      <c r="F455" s="21"/>
      <c r="G455" s="21"/>
      <c r="H455" s="21"/>
      <c r="I455" s="21"/>
      <c r="J455" s="21"/>
      <c r="K455" s="21"/>
      <c r="L455" s="21"/>
      <c r="M455" s="21"/>
      <c r="N455" s="21"/>
      <c r="O455" s="55"/>
      <c r="P455" s="56"/>
      <c r="Q455" s="57"/>
      <c r="R455" s="21"/>
      <c r="S455" s="21"/>
      <c r="T455" s="21"/>
      <c r="U455" s="21"/>
      <c r="V455" s="21"/>
      <c r="W455" s="21"/>
      <c r="X455" s="21"/>
      <c r="Y455" s="21"/>
      <c r="Z455" s="21"/>
      <c r="AA455" s="21"/>
      <c r="AB455" s="21"/>
      <c r="AC455" s="21"/>
      <c r="AD455" s="21"/>
      <c r="AE455" s="21"/>
      <c r="AF455" s="55" t="s">
        <v>152</v>
      </c>
      <c r="AG455" s="66"/>
      <c r="AH455" s="67"/>
    </row>
    <row r="456" spans="1:34" ht="30" customHeight="1" hidden="1">
      <c r="A456" s="17">
        <v>3</v>
      </c>
      <c r="B456" s="64" t="s">
        <v>1410</v>
      </c>
      <c r="C456" s="22"/>
      <c r="D456" s="22"/>
      <c r="E456" s="22"/>
      <c r="F456" s="22"/>
      <c r="G456" s="22"/>
      <c r="H456" s="22"/>
      <c r="I456" s="22"/>
      <c r="J456" s="22"/>
      <c r="K456" s="22"/>
      <c r="L456" s="22"/>
      <c r="M456" s="22"/>
      <c r="N456" s="22"/>
      <c r="O456" s="58"/>
      <c r="P456" s="59"/>
      <c r="Q456" s="60"/>
      <c r="R456" s="22"/>
      <c r="S456" s="22"/>
      <c r="T456" s="22"/>
      <c r="U456" s="22"/>
      <c r="V456" s="22"/>
      <c r="W456" s="22"/>
      <c r="X456" s="22"/>
      <c r="Y456" s="22"/>
      <c r="Z456" s="22"/>
      <c r="AA456" s="22"/>
      <c r="AB456" s="22"/>
      <c r="AC456" s="22"/>
      <c r="AD456" s="22"/>
      <c r="AE456" s="22"/>
      <c r="AF456" s="68"/>
      <c r="AG456" s="69"/>
      <c r="AH456" s="70"/>
    </row>
    <row r="457" spans="1:34" ht="30" customHeight="1" hidden="1">
      <c r="A457" s="17">
        <v>3</v>
      </c>
      <c r="B457" s="65"/>
      <c r="C457" s="4">
        <v>122</v>
      </c>
      <c r="D457" s="4">
        <v>90</v>
      </c>
      <c r="E457" s="4"/>
      <c r="F457" s="4"/>
      <c r="G457" s="4">
        <f>C457-+SUM(D457:F457)</f>
        <v>32</v>
      </c>
      <c r="H457" s="4">
        <v>122</v>
      </c>
      <c r="I457" s="4">
        <v>90</v>
      </c>
      <c r="J457" s="4"/>
      <c r="K457" s="4"/>
      <c r="L457" s="4">
        <f>H457-+SUM(I457:K457)</f>
        <v>32</v>
      </c>
      <c r="M457" s="4">
        <f>H457-C457</f>
        <v>0</v>
      </c>
      <c r="N457" s="4">
        <f>L457-G457</f>
        <v>0</v>
      </c>
      <c r="O457" s="61"/>
      <c r="P457" s="62"/>
      <c r="Q457" s="63"/>
      <c r="R457" s="4">
        <v>122</v>
      </c>
      <c r="S457" s="4">
        <v>90</v>
      </c>
      <c r="T457" s="4"/>
      <c r="U457" s="4"/>
      <c r="V457" s="4">
        <f>R457-+SUM(S457:U457)</f>
        <v>32</v>
      </c>
      <c r="W457" s="4">
        <f>R457-H457</f>
        <v>0</v>
      </c>
      <c r="X457" s="4">
        <f>V457-L457</f>
        <v>0</v>
      </c>
      <c r="Y457" s="4"/>
      <c r="Z457" s="4"/>
      <c r="AA457" s="4"/>
      <c r="AB457" s="4"/>
      <c r="AC457" s="4">
        <f>Y457-+SUM(Z457:AB457)</f>
        <v>0</v>
      </c>
      <c r="AD457" s="4">
        <f>Y457-R457</f>
        <v>-122</v>
      </c>
      <c r="AE457" s="4">
        <f>AC457-V457</f>
        <v>-32</v>
      </c>
      <c r="AF457" s="71"/>
      <c r="AG457" s="72"/>
      <c r="AH457" s="73"/>
    </row>
    <row r="458" spans="1:34" ht="30" customHeight="1" hidden="1">
      <c r="A458" s="17">
        <v>3</v>
      </c>
      <c r="B458" s="21" t="s">
        <v>1004</v>
      </c>
      <c r="C458" s="21"/>
      <c r="D458" s="21"/>
      <c r="E458" s="21"/>
      <c r="F458" s="21"/>
      <c r="G458" s="21"/>
      <c r="H458" s="21"/>
      <c r="I458" s="21"/>
      <c r="J458" s="21"/>
      <c r="K458" s="21"/>
      <c r="L458" s="21"/>
      <c r="M458" s="21"/>
      <c r="N458" s="21"/>
      <c r="O458" s="55"/>
      <c r="P458" s="56"/>
      <c r="Q458" s="57"/>
      <c r="R458" s="21"/>
      <c r="S458" s="21"/>
      <c r="T458" s="21"/>
      <c r="U458" s="21"/>
      <c r="V458" s="21"/>
      <c r="W458" s="21"/>
      <c r="X458" s="21"/>
      <c r="Y458" s="21"/>
      <c r="Z458" s="21"/>
      <c r="AA458" s="21"/>
      <c r="AB458" s="21"/>
      <c r="AC458" s="21"/>
      <c r="AD458" s="21"/>
      <c r="AE458" s="21"/>
      <c r="AF458" s="55" t="s">
        <v>154</v>
      </c>
      <c r="AG458" s="66"/>
      <c r="AH458" s="67"/>
    </row>
    <row r="459" spans="1:34" ht="30" customHeight="1" hidden="1">
      <c r="A459" s="17">
        <v>3</v>
      </c>
      <c r="B459" s="64" t="s">
        <v>1354</v>
      </c>
      <c r="C459" s="22"/>
      <c r="D459" s="22"/>
      <c r="E459" s="22"/>
      <c r="F459" s="22"/>
      <c r="G459" s="22"/>
      <c r="H459" s="22"/>
      <c r="I459" s="22"/>
      <c r="J459" s="22"/>
      <c r="K459" s="22"/>
      <c r="L459" s="22"/>
      <c r="M459" s="22"/>
      <c r="N459" s="22"/>
      <c r="O459" s="58"/>
      <c r="P459" s="59"/>
      <c r="Q459" s="60"/>
      <c r="R459" s="22"/>
      <c r="S459" s="22"/>
      <c r="T459" s="22"/>
      <c r="U459" s="22"/>
      <c r="V459" s="22"/>
      <c r="W459" s="22"/>
      <c r="X459" s="22"/>
      <c r="Y459" s="22"/>
      <c r="Z459" s="22"/>
      <c r="AA459" s="22"/>
      <c r="AB459" s="22"/>
      <c r="AC459" s="22"/>
      <c r="AD459" s="22"/>
      <c r="AE459" s="22"/>
      <c r="AF459" s="68"/>
      <c r="AG459" s="69"/>
      <c r="AH459" s="70"/>
    </row>
    <row r="460" spans="1:34" ht="30" customHeight="1" hidden="1">
      <c r="A460" s="17">
        <v>3</v>
      </c>
      <c r="B460" s="65"/>
      <c r="C460" s="4">
        <v>11000</v>
      </c>
      <c r="D460" s="4">
        <v>5500</v>
      </c>
      <c r="E460" s="4"/>
      <c r="F460" s="4"/>
      <c r="G460" s="4">
        <f>C460-+SUM(D460:F460)</f>
        <v>5500</v>
      </c>
      <c r="H460" s="4">
        <v>11000</v>
      </c>
      <c r="I460" s="4">
        <v>5500</v>
      </c>
      <c r="J460" s="4"/>
      <c r="K460" s="4"/>
      <c r="L460" s="4">
        <f>H460-+SUM(I460:K460)</f>
        <v>5500</v>
      </c>
      <c r="M460" s="4">
        <f>H460-C460</f>
        <v>0</v>
      </c>
      <c r="N460" s="4">
        <f>L460-G460</f>
        <v>0</v>
      </c>
      <c r="O460" s="61"/>
      <c r="P460" s="62"/>
      <c r="Q460" s="63"/>
      <c r="R460" s="4">
        <v>11000</v>
      </c>
      <c r="S460" s="4">
        <v>5500</v>
      </c>
      <c r="T460" s="4"/>
      <c r="U460" s="4"/>
      <c r="V460" s="4">
        <f>R460-+SUM(S460:U460)</f>
        <v>5500</v>
      </c>
      <c r="W460" s="4">
        <f>R460-H460</f>
        <v>0</v>
      </c>
      <c r="X460" s="4">
        <f>V460-L460</f>
        <v>0</v>
      </c>
      <c r="Y460" s="4"/>
      <c r="Z460" s="4"/>
      <c r="AA460" s="4"/>
      <c r="AB460" s="4"/>
      <c r="AC460" s="4">
        <f>Y460-+SUM(Z460:AB460)</f>
        <v>0</v>
      </c>
      <c r="AD460" s="4">
        <f>Y460-R460</f>
        <v>-11000</v>
      </c>
      <c r="AE460" s="4">
        <f>AC460-V460</f>
        <v>-5500</v>
      </c>
      <c r="AF460" s="71"/>
      <c r="AG460" s="72"/>
      <c r="AH460" s="73"/>
    </row>
    <row r="461" spans="1:34" ht="30" customHeight="1" hidden="1">
      <c r="A461" s="17">
        <v>3</v>
      </c>
      <c r="B461" s="21" t="s">
        <v>1004</v>
      </c>
      <c r="C461" s="21"/>
      <c r="D461" s="21"/>
      <c r="E461" s="21"/>
      <c r="F461" s="21"/>
      <c r="G461" s="21"/>
      <c r="H461" s="21"/>
      <c r="I461" s="21"/>
      <c r="J461" s="21"/>
      <c r="K461" s="21"/>
      <c r="L461" s="21"/>
      <c r="M461" s="21"/>
      <c r="N461" s="21"/>
      <c r="O461" s="55"/>
      <c r="P461" s="56"/>
      <c r="Q461" s="57"/>
      <c r="R461" s="21"/>
      <c r="S461" s="21"/>
      <c r="T461" s="21"/>
      <c r="U461" s="21"/>
      <c r="V461" s="21"/>
      <c r="W461" s="21"/>
      <c r="X461" s="21"/>
      <c r="Y461" s="21"/>
      <c r="Z461" s="21"/>
      <c r="AA461" s="21"/>
      <c r="AB461" s="21"/>
      <c r="AC461" s="21"/>
      <c r="AD461" s="21"/>
      <c r="AE461" s="21"/>
      <c r="AF461" s="55" t="s">
        <v>529</v>
      </c>
      <c r="AG461" s="66"/>
      <c r="AH461" s="67"/>
    </row>
    <row r="462" spans="1:34" ht="30" customHeight="1" hidden="1">
      <c r="A462" s="17">
        <v>3</v>
      </c>
      <c r="B462" s="64" t="s">
        <v>1355</v>
      </c>
      <c r="C462" s="22"/>
      <c r="D462" s="22"/>
      <c r="E462" s="22"/>
      <c r="F462" s="22"/>
      <c r="G462" s="22"/>
      <c r="H462" s="22"/>
      <c r="I462" s="22"/>
      <c r="J462" s="22"/>
      <c r="K462" s="22"/>
      <c r="L462" s="22"/>
      <c r="M462" s="22"/>
      <c r="N462" s="22"/>
      <c r="O462" s="58"/>
      <c r="P462" s="59"/>
      <c r="Q462" s="60"/>
      <c r="R462" s="22"/>
      <c r="S462" s="22"/>
      <c r="T462" s="22"/>
      <c r="U462" s="22"/>
      <c r="V462" s="22"/>
      <c r="W462" s="22"/>
      <c r="X462" s="22"/>
      <c r="Y462" s="22"/>
      <c r="Z462" s="22"/>
      <c r="AA462" s="22"/>
      <c r="AB462" s="22"/>
      <c r="AC462" s="22"/>
      <c r="AD462" s="22"/>
      <c r="AE462" s="22"/>
      <c r="AF462" s="68"/>
      <c r="AG462" s="69"/>
      <c r="AH462" s="70"/>
    </row>
    <row r="463" spans="1:34" ht="30" customHeight="1" hidden="1">
      <c r="A463" s="17">
        <v>3</v>
      </c>
      <c r="B463" s="65"/>
      <c r="C463" s="4">
        <v>14372</v>
      </c>
      <c r="D463" s="4"/>
      <c r="E463" s="4"/>
      <c r="F463" s="4"/>
      <c r="G463" s="4">
        <f>C463-+SUM(D463:F463)</f>
        <v>14372</v>
      </c>
      <c r="H463" s="4">
        <v>14372</v>
      </c>
      <c r="I463" s="4"/>
      <c r="J463" s="4"/>
      <c r="K463" s="4"/>
      <c r="L463" s="4">
        <f>H463-+SUM(I463:K463)</f>
        <v>14372</v>
      </c>
      <c r="M463" s="4">
        <f>H463-C463</f>
        <v>0</v>
      </c>
      <c r="N463" s="4">
        <f>L463-G463</f>
        <v>0</v>
      </c>
      <c r="O463" s="61"/>
      <c r="P463" s="62"/>
      <c r="Q463" s="63"/>
      <c r="R463" s="4">
        <v>14372</v>
      </c>
      <c r="S463" s="4"/>
      <c r="T463" s="4"/>
      <c r="U463" s="4"/>
      <c r="V463" s="4">
        <f>R463-+SUM(S463:U463)</f>
        <v>14372</v>
      </c>
      <c r="W463" s="4">
        <f>R463-H463</f>
        <v>0</v>
      </c>
      <c r="X463" s="4">
        <f>V463-L463</f>
        <v>0</v>
      </c>
      <c r="Y463" s="4"/>
      <c r="Z463" s="4"/>
      <c r="AA463" s="4"/>
      <c r="AB463" s="4"/>
      <c r="AC463" s="4">
        <f>Y463-+SUM(Z463:AB463)</f>
        <v>0</v>
      </c>
      <c r="AD463" s="4">
        <f>Y463-R463</f>
        <v>-14372</v>
      </c>
      <c r="AE463" s="4">
        <f>AC463-V463</f>
        <v>-14372</v>
      </c>
      <c r="AF463" s="71"/>
      <c r="AG463" s="72"/>
      <c r="AH463" s="73"/>
    </row>
    <row r="464" spans="1:34" ht="30" customHeight="1" hidden="1">
      <c r="A464" s="17">
        <v>3</v>
      </c>
      <c r="B464" s="21" t="s">
        <v>1004</v>
      </c>
      <c r="C464" s="21"/>
      <c r="D464" s="21"/>
      <c r="E464" s="21"/>
      <c r="F464" s="21"/>
      <c r="G464" s="21"/>
      <c r="H464" s="21"/>
      <c r="I464" s="21"/>
      <c r="J464" s="21"/>
      <c r="K464" s="21"/>
      <c r="L464" s="21"/>
      <c r="M464" s="21"/>
      <c r="N464" s="21"/>
      <c r="O464" s="55"/>
      <c r="P464" s="56"/>
      <c r="Q464" s="57"/>
      <c r="R464" s="21"/>
      <c r="S464" s="21"/>
      <c r="T464" s="21"/>
      <c r="U464" s="21"/>
      <c r="V464" s="21"/>
      <c r="W464" s="21"/>
      <c r="X464" s="21"/>
      <c r="Y464" s="21"/>
      <c r="Z464" s="21"/>
      <c r="AA464" s="21"/>
      <c r="AB464" s="21"/>
      <c r="AC464" s="21"/>
      <c r="AD464" s="21"/>
      <c r="AE464" s="21"/>
      <c r="AF464" s="55" t="s">
        <v>1181</v>
      </c>
      <c r="AG464" s="66"/>
      <c r="AH464" s="67"/>
    </row>
    <row r="465" spans="1:34" ht="30" customHeight="1" hidden="1">
      <c r="A465" s="17">
        <v>3</v>
      </c>
      <c r="B465" s="64" t="s">
        <v>1356</v>
      </c>
      <c r="C465" s="22"/>
      <c r="D465" s="22"/>
      <c r="E465" s="22"/>
      <c r="F465" s="22"/>
      <c r="G465" s="22"/>
      <c r="H465" s="22"/>
      <c r="I465" s="22"/>
      <c r="J465" s="22"/>
      <c r="K465" s="22"/>
      <c r="L465" s="22"/>
      <c r="M465" s="22"/>
      <c r="N465" s="22"/>
      <c r="O465" s="58"/>
      <c r="P465" s="59"/>
      <c r="Q465" s="60"/>
      <c r="R465" s="22"/>
      <c r="S465" s="22"/>
      <c r="T465" s="22"/>
      <c r="U465" s="22"/>
      <c r="V465" s="22"/>
      <c r="W465" s="22"/>
      <c r="X465" s="22"/>
      <c r="Y465" s="22"/>
      <c r="Z465" s="22"/>
      <c r="AA465" s="22"/>
      <c r="AB465" s="22"/>
      <c r="AC465" s="22"/>
      <c r="AD465" s="22"/>
      <c r="AE465" s="22"/>
      <c r="AF465" s="68"/>
      <c r="AG465" s="69"/>
      <c r="AH465" s="70"/>
    </row>
    <row r="466" spans="1:34" ht="30" customHeight="1" hidden="1">
      <c r="A466" s="17">
        <v>3</v>
      </c>
      <c r="B466" s="65"/>
      <c r="C466" s="4">
        <v>21000</v>
      </c>
      <c r="D466" s="4">
        <v>15750</v>
      </c>
      <c r="E466" s="4"/>
      <c r="F466" s="4">
        <v>875</v>
      </c>
      <c r="G466" s="4">
        <f>C466-+SUM(D466:F466)</f>
        <v>4375</v>
      </c>
      <c r="H466" s="4">
        <v>21000</v>
      </c>
      <c r="I466" s="4">
        <v>15750</v>
      </c>
      <c r="J466" s="4"/>
      <c r="K466" s="4">
        <v>875</v>
      </c>
      <c r="L466" s="4">
        <f>H466-+SUM(I466:K466)</f>
        <v>4375</v>
      </c>
      <c r="M466" s="4">
        <f>H466-C466</f>
        <v>0</v>
      </c>
      <c r="N466" s="4">
        <f>L466-G466</f>
        <v>0</v>
      </c>
      <c r="O466" s="61"/>
      <c r="P466" s="62"/>
      <c r="Q466" s="63"/>
      <c r="R466" s="4">
        <v>21000</v>
      </c>
      <c r="S466" s="4">
        <v>15750</v>
      </c>
      <c r="T466" s="4"/>
      <c r="U466" s="4">
        <v>875</v>
      </c>
      <c r="V466" s="4">
        <f>R466-+SUM(S466:U466)</f>
        <v>4375</v>
      </c>
      <c r="W466" s="4">
        <f>R466-H466</f>
        <v>0</v>
      </c>
      <c r="X466" s="4">
        <f>V466-L466</f>
        <v>0</v>
      </c>
      <c r="Y466" s="4"/>
      <c r="Z466" s="4"/>
      <c r="AA466" s="4"/>
      <c r="AB466" s="4"/>
      <c r="AC466" s="4">
        <f>Y466-+SUM(Z466:AB466)</f>
        <v>0</v>
      </c>
      <c r="AD466" s="4">
        <f>Y466-R466</f>
        <v>-21000</v>
      </c>
      <c r="AE466" s="4">
        <f>AC466-V466</f>
        <v>-4375</v>
      </c>
      <c r="AF466" s="71"/>
      <c r="AG466" s="72"/>
      <c r="AH466" s="73"/>
    </row>
    <row r="467" spans="1:34" ht="30" customHeight="1" hidden="1">
      <c r="A467" s="17">
        <v>3</v>
      </c>
      <c r="B467" s="21" t="s">
        <v>1004</v>
      </c>
      <c r="C467" s="21"/>
      <c r="D467" s="21"/>
      <c r="E467" s="21"/>
      <c r="F467" s="21"/>
      <c r="G467" s="21"/>
      <c r="H467" s="21"/>
      <c r="I467" s="21"/>
      <c r="J467" s="21"/>
      <c r="K467" s="21"/>
      <c r="L467" s="21"/>
      <c r="M467" s="21"/>
      <c r="N467" s="21"/>
      <c r="O467" s="55"/>
      <c r="P467" s="56"/>
      <c r="Q467" s="57"/>
      <c r="R467" s="21"/>
      <c r="S467" s="21"/>
      <c r="T467" s="21"/>
      <c r="U467" s="21"/>
      <c r="V467" s="21"/>
      <c r="W467" s="21"/>
      <c r="X467" s="21"/>
      <c r="Y467" s="21"/>
      <c r="Z467" s="21"/>
      <c r="AA467" s="21"/>
      <c r="AB467" s="21"/>
      <c r="AC467" s="21"/>
      <c r="AD467" s="21"/>
      <c r="AE467" s="21"/>
      <c r="AF467" s="55" t="s">
        <v>1182</v>
      </c>
      <c r="AG467" s="66"/>
      <c r="AH467" s="67"/>
    </row>
    <row r="468" spans="1:34" ht="30" customHeight="1" hidden="1">
      <c r="A468" s="17">
        <v>3</v>
      </c>
      <c r="B468" s="64" t="s">
        <v>1357</v>
      </c>
      <c r="C468" s="22"/>
      <c r="D468" s="22"/>
      <c r="E468" s="22"/>
      <c r="F468" s="22"/>
      <c r="G468" s="22"/>
      <c r="H468" s="22"/>
      <c r="I468" s="22"/>
      <c r="J468" s="22"/>
      <c r="K468" s="22"/>
      <c r="L468" s="22"/>
      <c r="M468" s="22"/>
      <c r="N468" s="22"/>
      <c r="O468" s="58"/>
      <c r="P468" s="59"/>
      <c r="Q468" s="60"/>
      <c r="R468" s="22"/>
      <c r="S468" s="22"/>
      <c r="T468" s="22"/>
      <c r="U468" s="22"/>
      <c r="V468" s="22"/>
      <c r="W468" s="22"/>
      <c r="X468" s="22"/>
      <c r="Y468" s="22"/>
      <c r="Z468" s="22"/>
      <c r="AA468" s="22"/>
      <c r="AB468" s="22"/>
      <c r="AC468" s="22"/>
      <c r="AD468" s="22"/>
      <c r="AE468" s="22"/>
      <c r="AF468" s="68"/>
      <c r="AG468" s="69"/>
      <c r="AH468" s="70"/>
    </row>
    <row r="469" spans="1:34" ht="30" customHeight="1" hidden="1">
      <c r="A469" s="17">
        <v>3</v>
      </c>
      <c r="B469" s="65"/>
      <c r="C469" s="4">
        <v>16062</v>
      </c>
      <c r="D469" s="4">
        <v>7570</v>
      </c>
      <c r="E469" s="4"/>
      <c r="F469" s="4">
        <v>1670</v>
      </c>
      <c r="G469" s="4">
        <f>C469-+SUM(D469:F469)</f>
        <v>6822</v>
      </c>
      <c r="H469" s="4">
        <v>16062</v>
      </c>
      <c r="I469" s="4">
        <v>7570</v>
      </c>
      <c r="J469" s="4"/>
      <c r="K469" s="4">
        <v>1670</v>
      </c>
      <c r="L469" s="4">
        <f>H469-+SUM(I469:K469)</f>
        <v>6822</v>
      </c>
      <c r="M469" s="4">
        <f>H469-C469</f>
        <v>0</v>
      </c>
      <c r="N469" s="4">
        <f>L469-G469</f>
        <v>0</v>
      </c>
      <c r="O469" s="61"/>
      <c r="P469" s="62"/>
      <c r="Q469" s="63"/>
      <c r="R469" s="4">
        <v>16062</v>
      </c>
      <c r="S469" s="4">
        <v>7570</v>
      </c>
      <c r="T469" s="4"/>
      <c r="U469" s="4">
        <v>1670</v>
      </c>
      <c r="V469" s="4">
        <f>R469-+SUM(S469:U469)</f>
        <v>6822</v>
      </c>
      <c r="W469" s="4">
        <f>R469-H469</f>
        <v>0</v>
      </c>
      <c r="X469" s="4">
        <f>V469-L469</f>
        <v>0</v>
      </c>
      <c r="Y469" s="4"/>
      <c r="Z469" s="4"/>
      <c r="AA469" s="4"/>
      <c r="AB469" s="4"/>
      <c r="AC469" s="4">
        <f>Y469-+SUM(Z469:AB469)</f>
        <v>0</v>
      </c>
      <c r="AD469" s="4">
        <f>Y469-R469</f>
        <v>-16062</v>
      </c>
      <c r="AE469" s="4">
        <f>AC469-V469</f>
        <v>-6822</v>
      </c>
      <c r="AF469" s="71"/>
      <c r="AG469" s="72"/>
      <c r="AH469" s="73"/>
    </row>
    <row r="470" spans="1:34" ht="30" customHeight="1" hidden="1">
      <c r="A470" s="17">
        <v>3</v>
      </c>
      <c r="B470" s="21" t="s">
        <v>1004</v>
      </c>
      <c r="C470" s="21"/>
      <c r="D470" s="21"/>
      <c r="E470" s="21"/>
      <c r="F470" s="21"/>
      <c r="G470" s="21"/>
      <c r="H470" s="21"/>
      <c r="I470" s="21"/>
      <c r="J470" s="21"/>
      <c r="K470" s="21"/>
      <c r="L470" s="21"/>
      <c r="M470" s="21"/>
      <c r="N470" s="21"/>
      <c r="O470" s="55"/>
      <c r="P470" s="56"/>
      <c r="Q470" s="57"/>
      <c r="R470" s="21"/>
      <c r="S470" s="21"/>
      <c r="T470" s="21"/>
      <c r="U470" s="21"/>
      <c r="V470" s="21"/>
      <c r="W470" s="21"/>
      <c r="X470" s="21"/>
      <c r="Y470" s="21"/>
      <c r="Z470" s="21"/>
      <c r="AA470" s="21"/>
      <c r="AB470" s="21"/>
      <c r="AC470" s="21"/>
      <c r="AD470" s="21"/>
      <c r="AE470" s="21"/>
      <c r="AF470" s="55" t="s">
        <v>1183</v>
      </c>
      <c r="AG470" s="66"/>
      <c r="AH470" s="67"/>
    </row>
    <row r="471" spans="1:34" ht="30" customHeight="1" hidden="1">
      <c r="A471" s="17">
        <v>3</v>
      </c>
      <c r="B471" s="64" t="s">
        <v>1358</v>
      </c>
      <c r="C471" s="22"/>
      <c r="D471" s="22"/>
      <c r="E471" s="22"/>
      <c r="F471" s="22"/>
      <c r="G471" s="22"/>
      <c r="H471" s="22"/>
      <c r="I471" s="22"/>
      <c r="J471" s="22"/>
      <c r="K471" s="22"/>
      <c r="L471" s="22"/>
      <c r="M471" s="22"/>
      <c r="N471" s="22"/>
      <c r="O471" s="58"/>
      <c r="P471" s="59"/>
      <c r="Q471" s="60"/>
      <c r="R471" s="22"/>
      <c r="S471" s="22"/>
      <c r="T471" s="22"/>
      <c r="U471" s="22"/>
      <c r="V471" s="22"/>
      <c r="W471" s="22"/>
      <c r="X471" s="22"/>
      <c r="Y471" s="22"/>
      <c r="Z471" s="22"/>
      <c r="AA471" s="22"/>
      <c r="AB471" s="22"/>
      <c r="AC471" s="22"/>
      <c r="AD471" s="22"/>
      <c r="AE471" s="22"/>
      <c r="AF471" s="68"/>
      <c r="AG471" s="69"/>
      <c r="AH471" s="70"/>
    </row>
    <row r="472" spans="1:34" ht="30" customHeight="1" hidden="1">
      <c r="A472" s="17">
        <v>3</v>
      </c>
      <c r="B472" s="65"/>
      <c r="C472" s="4">
        <v>1180</v>
      </c>
      <c r="D472" s="4">
        <v>589</v>
      </c>
      <c r="E472" s="4"/>
      <c r="F472" s="4"/>
      <c r="G472" s="4">
        <f>C472-+SUM(D472:F472)</f>
        <v>591</v>
      </c>
      <c r="H472" s="4">
        <v>1180</v>
      </c>
      <c r="I472" s="4">
        <v>589</v>
      </c>
      <c r="J472" s="4"/>
      <c r="K472" s="4"/>
      <c r="L472" s="4">
        <f>H472-+SUM(I472:K472)</f>
        <v>591</v>
      </c>
      <c r="M472" s="4">
        <f>H472-C472</f>
        <v>0</v>
      </c>
      <c r="N472" s="4">
        <f>L472-G472</f>
        <v>0</v>
      </c>
      <c r="O472" s="61"/>
      <c r="P472" s="62"/>
      <c r="Q472" s="63"/>
      <c r="R472" s="4">
        <v>1180</v>
      </c>
      <c r="S472" s="4">
        <v>589</v>
      </c>
      <c r="T472" s="4"/>
      <c r="U472" s="4"/>
      <c r="V472" s="4">
        <f>R472-+SUM(S472:U472)</f>
        <v>591</v>
      </c>
      <c r="W472" s="4">
        <f>R472-H472</f>
        <v>0</v>
      </c>
      <c r="X472" s="4">
        <f>V472-L472</f>
        <v>0</v>
      </c>
      <c r="Y472" s="4"/>
      <c r="Z472" s="4"/>
      <c r="AA472" s="4"/>
      <c r="AB472" s="4"/>
      <c r="AC472" s="4">
        <f>Y472-+SUM(Z472:AB472)</f>
        <v>0</v>
      </c>
      <c r="AD472" s="4">
        <f>Y472-R472</f>
        <v>-1180</v>
      </c>
      <c r="AE472" s="4">
        <f>AC472-V472</f>
        <v>-591</v>
      </c>
      <c r="AF472" s="71"/>
      <c r="AG472" s="72"/>
      <c r="AH472" s="73"/>
    </row>
    <row r="473" spans="1:34" ht="30" customHeight="1" hidden="1">
      <c r="A473" s="17">
        <v>3</v>
      </c>
      <c r="B473" s="21" t="s">
        <v>1004</v>
      </c>
      <c r="C473" s="21"/>
      <c r="D473" s="21"/>
      <c r="E473" s="21"/>
      <c r="F473" s="21"/>
      <c r="G473" s="21"/>
      <c r="H473" s="21"/>
      <c r="I473" s="21"/>
      <c r="J473" s="21"/>
      <c r="K473" s="21"/>
      <c r="L473" s="21"/>
      <c r="M473" s="21"/>
      <c r="N473" s="21"/>
      <c r="O473" s="55"/>
      <c r="P473" s="56"/>
      <c r="Q473" s="57"/>
      <c r="R473" s="21"/>
      <c r="S473" s="21"/>
      <c r="T473" s="21"/>
      <c r="U473" s="21"/>
      <c r="V473" s="21"/>
      <c r="W473" s="21"/>
      <c r="X473" s="21"/>
      <c r="Y473" s="21"/>
      <c r="Z473" s="21"/>
      <c r="AA473" s="21"/>
      <c r="AB473" s="21"/>
      <c r="AC473" s="21"/>
      <c r="AD473" s="21"/>
      <c r="AE473" s="21"/>
      <c r="AF473" s="55" t="s">
        <v>768</v>
      </c>
      <c r="AG473" s="66"/>
      <c r="AH473" s="67"/>
    </row>
    <row r="474" spans="1:34" ht="30" customHeight="1" hidden="1">
      <c r="A474" s="17">
        <v>3</v>
      </c>
      <c r="B474" s="64" t="s">
        <v>1359</v>
      </c>
      <c r="C474" s="22"/>
      <c r="D474" s="22"/>
      <c r="E474" s="22"/>
      <c r="F474" s="22"/>
      <c r="G474" s="22"/>
      <c r="H474" s="22"/>
      <c r="I474" s="22"/>
      <c r="J474" s="22"/>
      <c r="K474" s="22"/>
      <c r="L474" s="22"/>
      <c r="M474" s="22"/>
      <c r="N474" s="22"/>
      <c r="O474" s="58"/>
      <c r="P474" s="59"/>
      <c r="Q474" s="60"/>
      <c r="R474" s="22"/>
      <c r="S474" s="22"/>
      <c r="T474" s="22"/>
      <c r="U474" s="22"/>
      <c r="V474" s="22"/>
      <c r="W474" s="22"/>
      <c r="X474" s="22"/>
      <c r="Y474" s="22"/>
      <c r="Z474" s="22"/>
      <c r="AA474" s="22"/>
      <c r="AB474" s="22"/>
      <c r="AC474" s="22"/>
      <c r="AD474" s="22"/>
      <c r="AE474" s="22"/>
      <c r="AF474" s="68"/>
      <c r="AG474" s="69"/>
      <c r="AH474" s="70"/>
    </row>
    <row r="475" spans="1:34" ht="30" customHeight="1" hidden="1">
      <c r="A475" s="17">
        <v>3</v>
      </c>
      <c r="B475" s="65"/>
      <c r="C475" s="4">
        <v>632</v>
      </c>
      <c r="D475" s="4">
        <v>316</v>
      </c>
      <c r="E475" s="4"/>
      <c r="F475" s="4"/>
      <c r="G475" s="4">
        <f>C475-+SUM(D475:F475)</f>
        <v>316</v>
      </c>
      <c r="H475" s="4">
        <v>632</v>
      </c>
      <c r="I475" s="4">
        <v>316</v>
      </c>
      <c r="J475" s="4"/>
      <c r="K475" s="4"/>
      <c r="L475" s="4">
        <f>H475-+SUM(I475:K475)</f>
        <v>316</v>
      </c>
      <c r="M475" s="4">
        <f>H475-C475</f>
        <v>0</v>
      </c>
      <c r="N475" s="4">
        <f>L475-G475</f>
        <v>0</v>
      </c>
      <c r="O475" s="61"/>
      <c r="P475" s="62"/>
      <c r="Q475" s="63"/>
      <c r="R475" s="4">
        <v>632</v>
      </c>
      <c r="S475" s="4">
        <v>316</v>
      </c>
      <c r="T475" s="4"/>
      <c r="U475" s="4"/>
      <c r="V475" s="4">
        <f>R475-+SUM(S475:U475)</f>
        <v>316</v>
      </c>
      <c r="W475" s="4">
        <f>R475-H475</f>
        <v>0</v>
      </c>
      <c r="X475" s="4">
        <f>V475-L475</f>
        <v>0</v>
      </c>
      <c r="Y475" s="4"/>
      <c r="Z475" s="4"/>
      <c r="AA475" s="4"/>
      <c r="AB475" s="4"/>
      <c r="AC475" s="4">
        <f>Y475-+SUM(Z475:AB475)</f>
        <v>0</v>
      </c>
      <c r="AD475" s="4">
        <f>Y475-R475</f>
        <v>-632</v>
      </c>
      <c r="AE475" s="4">
        <f>AC475-V475</f>
        <v>-316</v>
      </c>
      <c r="AF475" s="71"/>
      <c r="AG475" s="72"/>
      <c r="AH475" s="73"/>
    </row>
    <row r="476" spans="1:34" ht="30" customHeight="1" hidden="1">
      <c r="A476" s="17">
        <v>3</v>
      </c>
      <c r="B476" s="21" t="s">
        <v>1004</v>
      </c>
      <c r="C476" s="21"/>
      <c r="D476" s="21"/>
      <c r="E476" s="21"/>
      <c r="F476" s="21"/>
      <c r="G476" s="21"/>
      <c r="H476" s="21"/>
      <c r="I476" s="21"/>
      <c r="J476" s="21"/>
      <c r="K476" s="21"/>
      <c r="L476" s="21"/>
      <c r="M476" s="21"/>
      <c r="N476" s="21"/>
      <c r="O476" s="55"/>
      <c r="P476" s="56"/>
      <c r="Q476" s="57"/>
      <c r="R476" s="21"/>
      <c r="S476" s="21"/>
      <c r="T476" s="21"/>
      <c r="U476" s="21"/>
      <c r="V476" s="21"/>
      <c r="W476" s="21"/>
      <c r="X476" s="21"/>
      <c r="Y476" s="21"/>
      <c r="Z476" s="21"/>
      <c r="AA476" s="21"/>
      <c r="AB476" s="21"/>
      <c r="AC476" s="21"/>
      <c r="AD476" s="21"/>
      <c r="AE476" s="21"/>
      <c r="AF476" s="55" t="s">
        <v>1250</v>
      </c>
      <c r="AG476" s="66"/>
      <c r="AH476" s="67"/>
    </row>
    <row r="477" spans="1:34" ht="30" customHeight="1" hidden="1">
      <c r="A477" s="17">
        <v>3</v>
      </c>
      <c r="B477" s="64" t="s">
        <v>1360</v>
      </c>
      <c r="C477" s="22"/>
      <c r="D477" s="22"/>
      <c r="E477" s="22"/>
      <c r="F477" s="22"/>
      <c r="G477" s="22"/>
      <c r="H477" s="22"/>
      <c r="I477" s="22"/>
      <c r="J477" s="22"/>
      <c r="K477" s="22"/>
      <c r="L477" s="22"/>
      <c r="M477" s="22"/>
      <c r="N477" s="22"/>
      <c r="O477" s="58"/>
      <c r="P477" s="59"/>
      <c r="Q477" s="60"/>
      <c r="R477" s="22"/>
      <c r="S477" s="22"/>
      <c r="T477" s="22"/>
      <c r="U477" s="22"/>
      <c r="V477" s="22"/>
      <c r="W477" s="22"/>
      <c r="X477" s="22"/>
      <c r="Y477" s="22"/>
      <c r="Z477" s="22"/>
      <c r="AA477" s="22"/>
      <c r="AB477" s="22"/>
      <c r="AC477" s="22"/>
      <c r="AD477" s="22"/>
      <c r="AE477" s="22"/>
      <c r="AF477" s="68"/>
      <c r="AG477" s="69"/>
      <c r="AH477" s="70"/>
    </row>
    <row r="478" spans="1:34" ht="30" customHeight="1" hidden="1">
      <c r="A478" s="17">
        <v>3</v>
      </c>
      <c r="B478" s="65"/>
      <c r="C478" s="4">
        <v>109</v>
      </c>
      <c r="D478" s="4"/>
      <c r="E478" s="4"/>
      <c r="F478" s="4"/>
      <c r="G478" s="4">
        <f>C478-+SUM(D478:F478)</f>
        <v>109</v>
      </c>
      <c r="H478" s="4">
        <v>109</v>
      </c>
      <c r="I478" s="4"/>
      <c r="J478" s="4"/>
      <c r="K478" s="4"/>
      <c r="L478" s="4">
        <f>H478-+SUM(I478:K478)</f>
        <v>109</v>
      </c>
      <c r="M478" s="4">
        <f>H478-C478</f>
        <v>0</v>
      </c>
      <c r="N478" s="4">
        <f>L478-G478</f>
        <v>0</v>
      </c>
      <c r="O478" s="61"/>
      <c r="P478" s="62"/>
      <c r="Q478" s="63"/>
      <c r="R478" s="4">
        <v>109</v>
      </c>
      <c r="S478" s="4"/>
      <c r="T478" s="4"/>
      <c r="U478" s="4"/>
      <c r="V478" s="4">
        <f>R478-+SUM(S478:U478)</f>
        <v>109</v>
      </c>
      <c r="W478" s="4">
        <f>R478-H478</f>
        <v>0</v>
      </c>
      <c r="X478" s="4">
        <f>V478-L478</f>
        <v>0</v>
      </c>
      <c r="Y478" s="4"/>
      <c r="Z478" s="4"/>
      <c r="AA478" s="4"/>
      <c r="AB478" s="4"/>
      <c r="AC478" s="4">
        <f>Y478-+SUM(Z478:AB478)</f>
        <v>0</v>
      </c>
      <c r="AD478" s="4">
        <f>Y478-R478</f>
        <v>-109</v>
      </c>
      <c r="AE478" s="4">
        <f>AC478-V478</f>
        <v>-109</v>
      </c>
      <c r="AF478" s="71"/>
      <c r="AG478" s="72"/>
      <c r="AH478" s="73"/>
    </row>
    <row r="479" spans="1:34" ht="30" customHeight="1" hidden="1">
      <c r="A479" s="17">
        <v>3</v>
      </c>
      <c r="B479" s="21" t="s">
        <v>1004</v>
      </c>
      <c r="C479" s="21"/>
      <c r="D479" s="21"/>
      <c r="E479" s="21"/>
      <c r="F479" s="21"/>
      <c r="G479" s="21"/>
      <c r="H479" s="21"/>
      <c r="I479" s="21"/>
      <c r="J479" s="21"/>
      <c r="K479" s="21"/>
      <c r="L479" s="21"/>
      <c r="M479" s="21"/>
      <c r="N479" s="21"/>
      <c r="O479" s="55"/>
      <c r="P479" s="56"/>
      <c r="Q479" s="57"/>
      <c r="R479" s="21"/>
      <c r="S479" s="21"/>
      <c r="T479" s="21"/>
      <c r="U479" s="21"/>
      <c r="V479" s="21"/>
      <c r="W479" s="21"/>
      <c r="X479" s="21"/>
      <c r="Y479" s="21"/>
      <c r="Z479" s="21"/>
      <c r="AA479" s="21"/>
      <c r="AB479" s="21"/>
      <c r="AC479" s="21"/>
      <c r="AD479" s="21"/>
      <c r="AE479" s="21"/>
      <c r="AF479" s="55" t="s">
        <v>1501</v>
      </c>
      <c r="AG479" s="66"/>
      <c r="AH479" s="67"/>
    </row>
    <row r="480" spans="1:34" ht="30" customHeight="1" hidden="1">
      <c r="A480" s="17">
        <v>3</v>
      </c>
      <c r="B480" s="64" t="s">
        <v>871</v>
      </c>
      <c r="C480" s="22"/>
      <c r="D480" s="22"/>
      <c r="E480" s="22"/>
      <c r="F480" s="22"/>
      <c r="G480" s="22"/>
      <c r="H480" s="22"/>
      <c r="I480" s="22"/>
      <c r="J480" s="22"/>
      <c r="K480" s="22"/>
      <c r="L480" s="22"/>
      <c r="M480" s="22"/>
      <c r="N480" s="22"/>
      <c r="O480" s="58"/>
      <c r="P480" s="59"/>
      <c r="Q480" s="60"/>
      <c r="R480" s="22"/>
      <c r="S480" s="22"/>
      <c r="T480" s="22"/>
      <c r="U480" s="22"/>
      <c r="V480" s="22"/>
      <c r="W480" s="22"/>
      <c r="X480" s="22"/>
      <c r="Y480" s="22"/>
      <c r="Z480" s="22"/>
      <c r="AA480" s="22"/>
      <c r="AB480" s="22"/>
      <c r="AC480" s="22"/>
      <c r="AD480" s="22"/>
      <c r="AE480" s="22"/>
      <c r="AF480" s="68"/>
      <c r="AG480" s="69"/>
      <c r="AH480" s="70"/>
    </row>
    <row r="481" spans="1:34" ht="30" customHeight="1" hidden="1">
      <c r="A481" s="17">
        <v>3</v>
      </c>
      <c r="B481" s="65"/>
      <c r="C481" s="4">
        <v>3288</v>
      </c>
      <c r="D481" s="4">
        <v>3288</v>
      </c>
      <c r="E481" s="4"/>
      <c r="F481" s="4"/>
      <c r="G481" s="4">
        <f>C481-+SUM(D481:F481)</f>
        <v>0</v>
      </c>
      <c r="H481" s="4">
        <v>3288</v>
      </c>
      <c r="I481" s="4">
        <v>3288</v>
      </c>
      <c r="J481" s="4"/>
      <c r="K481" s="4"/>
      <c r="L481" s="4">
        <f>H481-+SUM(I481:K481)</f>
        <v>0</v>
      </c>
      <c r="M481" s="4">
        <f>H481-C481</f>
        <v>0</v>
      </c>
      <c r="N481" s="4">
        <f>L481-G481</f>
        <v>0</v>
      </c>
      <c r="O481" s="61"/>
      <c r="P481" s="62"/>
      <c r="Q481" s="63"/>
      <c r="R481" s="4">
        <v>3288</v>
      </c>
      <c r="S481" s="4">
        <v>3288</v>
      </c>
      <c r="T481" s="4"/>
      <c r="U481" s="4"/>
      <c r="V481" s="4">
        <f>R481-+SUM(S481:U481)</f>
        <v>0</v>
      </c>
      <c r="W481" s="4">
        <f>R481-H481</f>
        <v>0</v>
      </c>
      <c r="X481" s="4">
        <f>V481-L481</f>
        <v>0</v>
      </c>
      <c r="Y481" s="4"/>
      <c r="Z481" s="4"/>
      <c r="AA481" s="4"/>
      <c r="AB481" s="4"/>
      <c r="AC481" s="4">
        <f>Y481-+SUM(Z481:AB481)</f>
        <v>0</v>
      </c>
      <c r="AD481" s="4">
        <f>Y481-R481</f>
        <v>-3288</v>
      </c>
      <c r="AE481" s="4">
        <f>AC481-V481</f>
        <v>0</v>
      </c>
      <c r="AF481" s="71"/>
      <c r="AG481" s="72"/>
      <c r="AH481" s="73"/>
    </row>
    <row r="482" spans="1:34" ht="30" customHeight="1" hidden="1">
      <c r="A482" s="17">
        <v>3</v>
      </c>
      <c r="B482" s="21" t="s">
        <v>1004</v>
      </c>
      <c r="C482" s="21"/>
      <c r="D482" s="21"/>
      <c r="E482" s="21"/>
      <c r="F482" s="21"/>
      <c r="G482" s="21"/>
      <c r="H482" s="21"/>
      <c r="I482" s="21"/>
      <c r="J482" s="21"/>
      <c r="K482" s="21"/>
      <c r="L482" s="21"/>
      <c r="M482" s="21"/>
      <c r="N482" s="21"/>
      <c r="O482" s="55" t="s">
        <v>88</v>
      </c>
      <c r="P482" s="56"/>
      <c r="Q482" s="57"/>
      <c r="R482" s="21"/>
      <c r="S482" s="21"/>
      <c r="T482" s="21"/>
      <c r="U482" s="21"/>
      <c r="V482" s="21"/>
      <c r="W482" s="21"/>
      <c r="X482" s="21"/>
      <c r="Y482" s="21"/>
      <c r="Z482" s="21"/>
      <c r="AA482" s="21"/>
      <c r="AB482" s="21"/>
      <c r="AC482" s="21"/>
      <c r="AD482" s="21"/>
      <c r="AE482" s="21"/>
      <c r="AF482" s="55" t="s">
        <v>1502</v>
      </c>
      <c r="AG482" s="66"/>
      <c r="AH482" s="67"/>
    </row>
    <row r="483" spans="1:34" ht="30" customHeight="1" hidden="1">
      <c r="A483" s="17">
        <v>3</v>
      </c>
      <c r="B483" s="64" t="s">
        <v>872</v>
      </c>
      <c r="C483" s="22"/>
      <c r="D483" s="22"/>
      <c r="E483" s="22"/>
      <c r="F483" s="22"/>
      <c r="G483" s="22"/>
      <c r="H483" s="22"/>
      <c r="I483" s="22"/>
      <c r="J483" s="22"/>
      <c r="K483" s="22"/>
      <c r="L483" s="22"/>
      <c r="M483" s="22"/>
      <c r="N483" s="22"/>
      <c r="O483" s="58"/>
      <c r="P483" s="59"/>
      <c r="Q483" s="60"/>
      <c r="R483" s="22"/>
      <c r="S483" s="22"/>
      <c r="T483" s="22"/>
      <c r="U483" s="22"/>
      <c r="V483" s="22"/>
      <c r="W483" s="22"/>
      <c r="X483" s="22"/>
      <c r="Y483" s="22"/>
      <c r="Z483" s="22"/>
      <c r="AA483" s="22"/>
      <c r="AB483" s="22"/>
      <c r="AC483" s="22"/>
      <c r="AD483" s="22"/>
      <c r="AE483" s="22"/>
      <c r="AF483" s="68"/>
      <c r="AG483" s="69"/>
      <c r="AH483" s="70"/>
    </row>
    <row r="484" spans="1:34" ht="30" customHeight="1" hidden="1">
      <c r="A484" s="17">
        <v>3</v>
      </c>
      <c r="B484" s="65"/>
      <c r="C484" s="4">
        <v>484</v>
      </c>
      <c r="D484" s="4"/>
      <c r="E484" s="4"/>
      <c r="F484" s="4"/>
      <c r="G484" s="4">
        <f>C484-+SUM(D484:F484)</f>
        <v>484</v>
      </c>
      <c r="H484" s="4">
        <v>0</v>
      </c>
      <c r="I484" s="4"/>
      <c r="J484" s="4"/>
      <c r="K484" s="4"/>
      <c r="L484" s="4">
        <f>H484-+SUM(I484:K484)</f>
        <v>0</v>
      </c>
      <c r="M484" s="4">
        <f>H484-C484</f>
        <v>-484</v>
      </c>
      <c r="N484" s="4">
        <f>L484-G484</f>
        <v>-484</v>
      </c>
      <c r="O484" s="61"/>
      <c r="P484" s="62"/>
      <c r="Q484" s="63"/>
      <c r="R484" s="4">
        <v>0</v>
      </c>
      <c r="S484" s="4"/>
      <c r="T484" s="4"/>
      <c r="U484" s="4"/>
      <c r="V484" s="4">
        <f>R484-+SUM(S484:U484)</f>
        <v>0</v>
      </c>
      <c r="W484" s="4">
        <f>R484-H484</f>
        <v>0</v>
      </c>
      <c r="X484" s="4">
        <f>V484-L484</f>
        <v>0</v>
      </c>
      <c r="Y484" s="4"/>
      <c r="Z484" s="4"/>
      <c r="AA484" s="4"/>
      <c r="AB484" s="4"/>
      <c r="AC484" s="4">
        <f>Y484-+SUM(Z484:AB484)</f>
        <v>0</v>
      </c>
      <c r="AD484" s="4">
        <f>Y484-R484</f>
        <v>0</v>
      </c>
      <c r="AE484" s="4">
        <f>AC484-V484</f>
        <v>0</v>
      </c>
      <c r="AF484" s="71"/>
      <c r="AG484" s="72"/>
      <c r="AH484" s="73"/>
    </row>
    <row r="485" spans="1:34" ht="30" customHeight="1" hidden="1">
      <c r="A485" s="17">
        <v>3</v>
      </c>
      <c r="B485" s="21" t="s">
        <v>1004</v>
      </c>
      <c r="C485" s="21"/>
      <c r="D485" s="21"/>
      <c r="E485" s="21"/>
      <c r="F485" s="21"/>
      <c r="G485" s="21"/>
      <c r="H485" s="21"/>
      <c r="I485" s="21"/>
      <c r="J485" s="21"/>
      <c r="K485" s="21"/>
      <c r="L485" s="21"/>
      <c r="M485" s="21"/>
      <c r="N485" s="21"/>
      <c r="O485" s="55"/>
      <c r="P485" s="56"/>
      <c r="Q485" s="57"/>
      <c r="R485" s="21"/>
      <c r="S485" s="21"/>
      <c r="T485" s="21"/>
      <c r="U485" s="21"/>
      <c r="V485" s="21"/>
      <c r="W485" s="21"/>
      <c r="X485" s="21"/>
      <c r="Y485" s="21"/>
      <c r="Z485" s="21"/>
      <c r="AA485" s="21"/>
      <c r="AB485" s="21"/>
      <c r="AC485" s="21"/>
      <c r="AD485" s="21"/>
      <c r="AE485" s="21"/>
      <c r="AF485" s="55" t="s">
        <v>272</v>
      </c>
      <c r="AG485" s="66"/>
      <c r="AH485" s="67"/>
    </row>
    <row r="486" spans="1:34" ht="30" customHeight="1" hidden="1">
      <c r="A486" s="17">
        <v>3</v>
      </c>
      <c r="B486" s="64" t="s">
        <v>1114</v>
      </c>
      <c r="C486" s="22"/>
      <c r="D486" s="22"/>
      <c r="E486" s="22"/>
      <c r="F486" s="22"/>
      <c r="G486" s="22"/>
      <c r="H486" s="22"/>
      <c r="I486" s="22"/>
      <c r="J486" s="22"/>
      <c r="K486" s="22"/>
      <c r="L486" s="22"/>
      <c r="M486" s="22"/>
      <c r="N486" s="22"/>
      <c r="O486" s="58"/>
      <c r="P486" s="59"/>
      <c r="Q486" s="60"/>
      <c r="R486" s="22"/>
      <c r="S486" s="22"/>
      <c r="T486" s="22"/>
      <c r="U486" s="22"/>
      <c r="V486" s="22"/>
      <c r="W486" s="22"/>
      <c r="X486" s="22"/>
      <c r="Y486" s="22"/>
      <c r="Z486" s="22"/>
      <c r="AA486" s="22"/>
      <c r="AB486" s="22"/>
      <c r="AC486" s="22"/>
      <c r="AD486" s="22"/>
      <c r="AE486" s="22"/>
      <c r="AF486" s="68"/>
      <c r="AG486" s="69"/>
      <c r="AH486" s="70"/>
    </row>
    <row r="487" spans="1:34" ht="30" customHeight="1" hidden="1">
      <c r="A487" s="17">
        <v>3</v>
      </c>
      <c r="B487" s="65"/>
      <c r="C487" s="4">
        <v>426</v>
      </c>
      <c r="D487" s="4"/>
      <c r="E487" s="4"/>
      <c r="F487" s="4"/>
      <c r="G487" s="4">
        <f>C487-+SUM(D487:F487)</f>
        <v>426</v>
      </c>
      <c r="H487" s="4">
        <v>426</v>
      </c>
      <c r="I487" s="4"/>
      <c r="J487" s="4"/>
      <c r="K487" s="4"/>
      <c r="L487" s="4">
        <f>H487-+SUM(I487:K487)</f>
        <v>426</v>
      </c>
      <c r="M487" s="4">
        <f>H487-C487</f>
        <v>0</v>
      </c>
      <c r="N487" s="4">
        <f>L487-G487</f>
        <v>0</v>
      </c>
      <c r="O487" s="61"/>
      <c r="P487" s="62"/>
      <c r="Q487" s="63"/>
      <c r="R487" s="4">
        <v>426</v>
      </c>
      <c r="S487" s="4"/>
      <c r="T487" s="4"/>
      <c r="U487" s="4"/>
      <c r="V487" s="4">
        <f>R487-+SUM(S487:U487)</f>
        <v>426</v>
      </c>
      <c r="W487" s="4">
        <f>R487-H487</f>
        <v>0</v>
      </c>
      <c r="X487" s="4">
        <f>V487-L487</f>
        <v>0</v>
      </c>
      <c r="Y487" s="4"/>
      <c r="Z487" s="4"/>
      <c r="AA487" s="4"/>
      <c r="AB487" s="4"/>
      <c r="AC487" s="4">
        <f>Y487-+SUM(Z487:AB487)</f>
        <v>0</v>
      </c>
      <c r="AD487" s="4">
        <f>Y487-R487</f>
        <v>-426</v>
      </c>
      <c r="AE487" s="4">
        <f>AC487-V487</f>
        <v>-426</v>
      </c>
      <c r="AF487" s="71"/>
      <c r="AG487" s="72"/>
      <c r="AH487" s="73"/>
    </row>
    <row r="488" spans="1:34" ht="30" customHeight="1" hidden="1">
      <c r="A488" s="17">
        <v>3</v>
      </c>
      <c r="B488" s="21" t="s">
        <v>1004</v>
      </c>
      <c r="C488" s="21"/>
      <c r="D488" s="21"/>
      <c r="E488" s="21"/>
      <c r="F488" s="21"/>
      <c r="G488" s="21"/>
      <c r="H488" s="21"/>
      <c r="I488" s="21"/>
      <c r="J488" s="21"/>
      <c r="K488" s="21"/>
      <c r="L488" s="21"/>
      <c r="M488" s="21"/>
      <c r="N488" s="21"/>
      <c r="O488" s="55"/>
      <c r="P488" s="56"/>
      <c r="Q488" s="57"/>
      <c r="R488" s="21"/>
      <c r="S488" s="21"/>
      <c r="T488" s="21"/>
      <c r="U488" s="21"/>
      <c r="V488" s="21"/>
      <c r="W488" s="21"/>
      <c r="X488" s="21"/>
      <c r="Y488" s="21"/>
      <c r="Z488" s="21"/>
      <c r="AA488" s="21"/>
      <c r="AB488" s="21"/>
      <c r="AC488" s="21"/>
      <c r="AD488" s="21"/>
      <c r="AE488" s="21"/>
      <c r="AF488" s="55" t="s">
        <v>1503</v>
      </c>
      <c r="AG488" s="66"/>
      <c r="AH488" s="67"/>
    </row>
    <row r="489" spans="1:34" ht="30" customHeight="1" hidden="1">
      <c r="A489" s="17">
        <v>3</v>
      </c>
      <c r="B489" s="64" t="s">
        <v>733</v>
      </c>
      <c r="C489" s="22"/>
      <c r="D489" s="22"/>
      <c r="E489" s="22"/>
      <c r="F489" s="22"/>
      <c r="G489" s="22"/>
      <c r="H489" s="22"/>
      <c r="I489" s="22"/>
      <c r="J489" s="22"/>
      <c r="K489" s="22"/>
      <c r="L489" s="22"/>
      <c r="M489" s="22"/>
      <c r="N489" s="22"/>
      <c r="O489" s="58"/>
      <c r="P489" s="59"/>
      <c r="Q489" s="60"/>
      <c r="R489" s="22"/>
      <c r="S489" s="22"/>
      <c r="T489" s="22"/>
      <c r="U489" s="22"/>
      <c r="V489" s="22"/>
      <c r="W489" s="22"/>
      <c r="X489" s="22"/>
      <c r="Y489" s="22"/>
      <c r="Z489" s="22"/>
      <c r="AA489" s="22"/>
      <c r="AB489" s="22"/>
      <c r="AC489" s="22"/>
      <c r="AD489" s="22"/>
      <c r="AE489" s="22"/>
      <c r="AF489" s="68"/>
      <c r="AG489" s="69"/>
      <c r="AH489" s="70"/>
    </row>
    <row r="490" spans="1:34" ht="30" customHeight="1" hidden="1">
      <c r="A490" s="17">
        <v>3</v>
      </c>
      <c r="B490" s="65"/>
      <c r="C490" s="4">
        <v>391124</v>
      </c>
      <c r="D490" s="4">
        <v>195846</v>
      </c>
      <c r="E490" s="4"/>
      <c r="F490" s="4"/>
      <c r="G490" s="4">
        <f>C490-+SUM(D490:F490)</f>
        <v>195278</v>
      </c>
      <c r="H490" s="4">
        <v>391124</v>
      </c>
      <c r="I490" s="4">
        <v>195846</v>
      </c>
      <c r="J490" s="4"/>
      <c r="K490" s="4"/>
      <c r="L490" s="4">
        <f>H490-+SUM(I490:K490)</f>
        <v>195278</v>
      </c>
      <c r="M490" s="4">
        <f>H490-C490</f>
        <v>0</v>
      </c>
      <c r="N490" s="4">
        <f>L490-G490</f>
        <v>0</v>
      </c>
      <c r="O490" s="61"/>
      <c r="P490" s="62"/>
      <c r="Q490" s="63"/>
      <c r="R490" s="4">
        <v>391124</v>
      </c>
      <c r="S490" s="4">
        <v>195846</v>
      </c>
      <c r="T490" s="4"/>
      <c r="U490" s="4"/>
      <c r="V490" s="4">
        <f>R490-+SUM(S490:U490)</f>
        <v>195278</v>
      </c>
      <c r="W490" s="4">
        <f>R490-H490</f>
        <v>0</v>
      </c>
      <c r="X490" s="4">
        <f>V490-L490</f>
        <v>0</v>
      </c>
      <c r="Y490" s="4"/>
      <c r="Z490" s="4"/>
      <c r="AA490" s="4"/>
      <c r="AB490" s="4"/>
      <c r="AC490" s="4">
        <f>Y490-+SUM(Z490:AB490)</f>
        <v>0</v>
      </c>
      <c r="AD490" s="4">
        <f>Y490-R490</f>
        <v>-391124</v>
      </c>
      <c r="AE490" s="4">
        <f>AC490-V490</f>
        <v>-195278</v>
      </c>
      <c r="AF490" s="71"/>
      <c r="AG490" s="72"/>
      <c r="AH490" s="73"/>
    </row>
    <row r="491" spans="1:34" ht="30" customHeight="1" hidden="1">
      <c r="A491" s="17">
        <v>3</v>
      </c>
      <c r="B491" s="21" t="s">
        <v>1004</v>
      </c>
      <c r="C491" s="21"/>
      <c r="D491" s="21"/>
      <c r="E491" s="21"/>
      <c r="F491" s="21"/>
      <c r="G491" s="21"/>
      <c r="H491" s="21"/>
      <c r="I491" s="21"/>
      <c r="J491" s="21"/>
      <c r="K491" s="21"/>
      <c r="L491" s="21"/>
      <c r="M491" s="21"/>
      <c r="N491" s="21"/>
      <c r="O491" s="55"/>
      <c r="P491" s="56"/>
      <c r="Q491" s="57"/>
      <c r="R491" s="21"/>
      <c r="S491" s="21"/>
      <c r="T491" s="21"/>
      <c r="U491" s="21"/>
      <c r="V491" s="21"/>
      <c r="W491" s="21"/>
      <c r="X491" s="21"/>
      <c r="Y491" s="21"/>
      <c r="Z491" s="21"/>
      <c r="AA491" s="21"/>
      <c r="AB491" s="21"/>
      <c r="AC491" s="21"/>
      <c r="AD491" s="21"/>
      <c r="AE491" s="21"/>
      <c r="AF491" s="55" t="s">
        <v>1504</v>
      </c>
      <c r="AG491" s="66"/>
      <c r="AH491" s="67"/>
    </row>
    <row r="492" spans="1:34" ht="30" customHeight="1" hidden="1">
      <c r="A492" s="17">
        <v>3</v>
      </c>
      <c r="B492" s="64" t="s">
        <v>734</v>
      </c>
      <c r="C492" s="22"/>
      <c r="D492" s="22"/>
      <c r="E492" s="22"/>
      <c r="F492" s="22"/>
      <c r="G492" s="22"/>
      <c r="H492" s="22"/>
      <c r="I492" s="22"/>
      <c r="J492" s="22"/>
      <c r="K492" s="22"/>
      <c r="L492" s="22"/>
      <c r="M492" s="22"/>
      <c r="N492" s="22"/>
      <c r="O492" s="58"/>
      <c r="P492" s="59"/>
      <c r="Q492" s="60"/>
      <c r="R492" s="22"/>
      <c r="S492" s="22"/>
      <c r="T492" s="22"/>
      <c r="U492" s="22"/>
      <c r="V492" s="22"/>
      <c r="W492" s="22"/>
      <c r="X492" s="22"/>
      <c r="Y492" s="22"/>
      <c r="Z492" s="22"/>
      <c r="AA492" s="22"/>
      <c r="AB492" s="22"/>
      <c r="AC492" s="22"/>
      <c r="AD492" s="22"/>
      <c r="AE492" s="22"/>
      <c r="AF492" s="68"/>
      <c r="AG492" s="69"/>
      <c r="AH492" s="70"/>
    </row>
    <row r="493" spans="1:34" ht="30" customHeight="1" hidden="1">
      <c r="A493" s="17">
        <v>3</v>
      </c>
      <c r="B493" s="65"/>
      <c r="C493" s="4">
        <v>19385</v>
      </c>
      <c r="D493" s="4">
        <v>14536</v>
      </c>
      <c r="E493" s="4"/>
      <c r="F493" s="4"/>
      <c r="G493" s="4">
        <f>C493-+SUM(D493:F493)</f>
        <v>4849</v>
      </c>
      <c r="H493" s="4">
        <v>19385</v>
      </c>
      <c r="I493" s="4">
        <v>14536</v>
      </c>
      <c r="J493" s="4"/>
      <c r="K493" s="4"/>
      <c r="L493" s="4">
        <f>H493-+SUM(I493:K493)</f>
        <v>4849</v>
      </c>
      <c r="M493" s="4">
        <f>H493-C493</f>
        <v>0</v>
      </c>
      <c r="N493" s="4">
        <f>L493-G493</f>
        <v>0</v>
      </c>
      <c r="O493" s="61"/>
      <c r="P493" s="62"/>
      <c r="Q493" s="63"/>
      <c r="R493" s="4">
        <v>19385</v>
      </c>
      <c r="S493" s="4">
        <v>14536</v>
      </c>
      <c r="T493" s="4"/>
      <c r="U493" s="4"/>
      <c r="V493" s="4">
        <f>R493-+SUM(S493:U493)</f>
        <v>4849</v>
      </c>
      <c r="W493" s="4">
        <f>R493-H493</f>
        <v>0</v>
      </c>
      <c r="X493" s="4">
        <f>V493-L493</f>
        <v>0</v>
      </c>
      <c r="Y493" s="4"/>
      <c r="Z493" s="4"/>
      <c r="AA493" s="4"/>
      <c r="AB493" s="4"/>
      <c r="AC493" s="4">
        <f>Y493-+SUM(Z493:AB493)</f>
        <v>0</v>
      </c>
      <c r="AD493" s="4">
        <f>Y493-R493</f>
        <v>-19385</v>
      </c>
      <c r="AE493" s="4">
        <f>AC493-V493</f>
        <v>-4849</v>
      </c>
      <c r="AF493" s="71"/>
      <c r="AG493" s="72"/>
      <c r="AH493" s="73"/>
    </row>
    <row r="494" spans="1:34" ht="30" customHeight="1" hidden="1">
      <c r="A494" s="17">
        <v>3</v>
      </c>
      <c r="B494" s="21" t="s">
        <v>1004</v>
      </c>
      <c r="C494" s="21"/>
      <c r="D494" s="21"/>
      <c r="E494" s="21"/>
      <c r="F494" s="21"/>
      <c r="G494" s="21"/>
      <c r="H494" s="21"/>
      <c r="I494" s="21"/>
      <c r="J494" s="21"/>
      <c r="K494" s="21"/>
      <c r="L494" s="21"/>
      <c r="M494" s="21"/>
      <c r="N494" s="21"/>
      <c r="O494" s="55" t="s">
        <v>925</v>
      </c>
      <c r="P494" s="56"/>
      <c r="Q494" s="57"/>
      <c r="R494" s="21"/>
      <c r="S494" s="21"/>
      <c r="T494" s="21"/>
      <c r="U494" s="21"/>
      <c r="V494" s="21"/>
      <c r="W494" s="21"/>
      <c r="X494" s="21"/>
      <c r="Y494" s="21"/>
      <c r="Z494" s="21"/>
      <c r="AA494" s="21"/>
      <c r="AB494" s="21"/>
      <c r="AC494" s="21"/>
      <c r="AD494" s="21"/>
      <c r="AE494" s="21"/>
      <c r="AF494" s="55" t="s">
        <v>1505</v>
      </c>
      <c r="AG494" s="66"/>
      <c r="AH494" s="67"/>
    </row>
    <row r="495" spans="1:34" ht="30" customHeight="1" hidden="1">
      <c r="A495" s="17">
        <v>3</v>
      </c>
      <c r="B495" s="64" t="s">
        <v>1115</v>
      </c>
      <c r="C495" s="22"/>
      <c r="D495" s="22"/>
      <c r="E495" s="22"/>
      <c r="F495" s="22"/>
      <c r="G495" s="22"/>
      <c r="H495" s="22"/>
      <c r="I495" s="22"/>
      <c r="J495" s="22"/>
      <c r="K495" s="22"/>
      <c r="L495" s="22"/>
      <c r="M495" s="22"/>
      <c r="N495" s="22"/>
      <c r="O495" s="58"/>
      <c r="P495" s="59"/>
      <c r="Q495" s="60"/>
      <c r="R495" s="22"/>
      <c r="S495" s="22"/>
      <c r="T495" s="22"/>
      <c r="U495" s="22"/>
      <c r="V495" s="22"/>
      <c r="W495" s="22"/>
      <c r="X495" s="22"/>
      <c r="Y495" s="22"/>
      <c r="Z495" s="22"/>
      <c r="AA495" s="22"/>
      <c r="AB495" s="22"/>
      <c r="AC495" s="22"/>
      <c r="AD495" s="22"/>
      <c r="AE495" s="22"/>
      <c r="AF495" s="68"/>
      <c r="AG495" s="69"/>
      <c r="AH495" s="70"/>
    </row>
    <row r="496" spans="1:34" ht="30" customHeight="1" hidden="1">
      <c r="A496" s="17">
        <v>3</v>
      </c>
      <c r="B496" s="65"/>
      <c r="C496" s="4">
        <v>252</v>
      </c>
      <c r="D496" s="4"/>
      <c r="E496" s="4"/>
      <c r="F496" s="4"/>
      <c r="G496" s="4">
        <f>C496-+SUM(D496:F496)</f>
        <v>252</v>
      </c>
      <c r="H496" s="4">
        <v>33</v>
      </c>
      <c r="I496" s="4"/>
      <c r="J496" s="4"/>
      <c r="K496" s="4"/>
      <c r="L496" s="4">
        <f>H496-+SUM(I496:K496)</f>
        <v>33</v>
      </c>
      <c r="M496" s="4">
        <f>H496-C496</f>
        <v>-219</v>
      </c>
      <c r="N496" s="4">
        <f>L496-G496</f>
        <v>-219</v>
      </c>
      <c r="O496" s="61"/>
      <c r="P496" s="62"/>
      <c r="Q496" s="63"/>
      <c r="R496" s="4">
        <v>33</v>
      </c>
      <c r="S496" s="4"/>
      <c r="T496" s="4"/>
      <c r="U496" s="4"/>
      <c r="V496" s="4">
        <f>R496-+SUM(S496:U496)</f>
        <v>33</v>
      </c>
      <c r="W496" s="4">
        <f>R496-H496</f>
        <v>0</v>
      </c>
      <c r="X496" s="4">
        <f>V496-L496</f>
        <v>0</v>
      </c>
      <c r="Y496" s="4"/>
      <c r="Z496" s="4"/>
      <c r="AA496" s="4"/>
      <c r="AB496" s="4"/>
      <c r="AC496" s="4">
        <f>Y496-+SUM(Z496:AB496)</f>
        <v>0</v>
      </c>
      <c r="AD496" s="4">
        <f>Y496-R496</f>
        <v>-33</v>
      </c>
      <c r="AE496" s="4">
        <f>AC496-V496</f>
        <v>-33</v>
      </c>
      <c r="AF496" s="71"/>
      <c r="AG496" s="72"/>
      <c r="AH496" s="73"/>
    </row>
    <row r="497" spans="1:34" ht="60" customHeight="1" hidden="1">
      <c r="A497" s="17">
        <v>3</v>
      </c>
      <c r="B497" s="21" t="s">
        <v>1004</v>
      </c>
      <c r="C497" s="21"/>
      <c r="D497" s="21"/>
      <c r="E497" s="21"/>
      <c r="F497" s="21"/>
      <c r="G497" s="21"/>
      <c r="H497" s="21"/>
      <c r="I497" s="21"/>
      <c r="J497" s="21"/>
      <c r="K497" s="21"/>
      <c r="L497" s="21"/>
      <c r="M497" s="21"/>
      <c r="N497" s="21"/>
      <c r="O497" s="55"/>
      <c r="P497" s="56"/>
      <c r="Q497" s="57"/>
      <c r="R497" s="21"/>
      <c r="S497" s="21"/>
      <c r="T497" s="21"/>
      <c r="U497" s="21"/>
      <c r="V497" s="21"/>
      <c r="W497" s="21"/>
      <c r="X497" s="21"/>
      <c r="Y497" s="21"/>
      <c r="Z497" s="21"/>
      <c r="AA497" s="21"/>
      <c r="AB497" s="21"/>
      <c r="AC497" s="21"/>
      <c r="AD497" s="21"/>
      <c r="AE497" s="21"/>
      <c r="AF497" s="55" t="s">
        <v>1084</v>
      </c>
      <c r="AG497" s="66"/>
      <c r="AH497" s="67"/>
    </row>
    <row r="498" spans="1:34" ht="60" customHeight="1" hidden="1">
      <c r="A498" s="17">
        <v>3</v>
      </c>
      <c r="B498" s="64" t="s">
        <v>318</v>
      </c>
      <c r="C498" s="22"/>
      <c r="D498" s="22"/>
      <c r="E498" s="22"/>
      <c r="F498" s="22"/>
      <c r="G498" s="22"/>
      <c r="H498" s="22"/>
      <c r="I498" s="22"/>
      <c r="J498" s="22"/>
      <c r="K498" s="22"/>
      <c r="L498" s="22"/>
      <c r="M498" s="22"/>
      <c r="N498" s="22"/>
      <c r="O498" s="58"/>
      <c r="P498" s="59"/>
      <c r="Q498" s="60"/>
      <c r="R498" s="22"/>
      <c r="S498" s="22"/>
      <c r="T498" s="22"/>
      <c r="U498" s="22"/>
      <c r="V498" s="22"/>
      <c r="W498" s="22"/>
      <c r="X498" s="22"/>
      <c r="Y498" s="22"/>
      <c r="Z498" s="22"/>
      <c r="AA498" s="22"/>
      <c r="AB498" s="22"/>
      <c r="AC498" s="22"/>
      <c r="AD498" s="22"/>
      <c r="AE498" s="22"/>
      <c r="AF498" s="68"/>
      <c r="AG498" s="69"/>
      <c r="AH498" s="70"/>
    </row>
    <row r="499" spans="1:34" ht="60" customHeight="1" hidden="1">
      <c r="A499" s="17">
        <v>3</v>
      </c>
      <c r="B499" s="65"/>
      <c r="C499" s="4">
        <v>21054</v>
      </c>
      <c r="D499" s="4">
        <v>10526</v>
      </c>
      <c r="E499" s="4"/>
      <c r="F499" s="4"/>
      <c r="G499" s="4">
        <f>C499-+SUM(D499:F499)</f>
        <v>10528</v>
      </c>
      <c r="H499" s="4">
        <v>21054</v>
      </c>
      <c r="I499" s="4">
        <v>10526</v>
      </c>
      <c r="J499" s="4"/>
      <c r="K499" s="4"/>
      <c r="L499" s="4">
        <f>H499-+SUM(I499:K499)</f>
        <v>10528</v>
      </c>
      <c r="M499" s="4">
        <f>H499-C499</f>
        <v>0</v>
      </c>
      <c r="N499" s="4">
        <f>L499-G499</f>
        <v>0</v>
      </c>
      <c r="O499" s="61"/>
      <c r="P499" s="62"/>
      <c r="Q499" s="63"/>
      <c r="R499" s="4">
        <v>21054</v>
      </c>
      <c r="S499" s="4">
        <v>10526</v>
      </c>
      <c r="T499" s="4"/>
      <c r="U499" s="4"/>
      <c r="V499" s="4">
        <f>R499-+SUM(S499:U499)</f>
        <v>10528</v>
      </c>
      <c r="W499" s="4">
        <f>R499-H499</f>
        <v>0</v>
      </c>
      <c r="X499" s="4">
        <f>V499-L499</f>
        <v>0</v>
      </c>
      <c r="Y499" s="4"/>
      <c r="Z499" s="4"/>
      <c r="AA499" s="4"/>
      <c r="AB499" s="4"/>
      <c r="AC499" s="4">
        <f>Y499-+SUM(Z499:AB499)</f>
        <v>0</v>
      </c>
      <c r="AD499" s="4">
        <f>Y499-R499</f>
        <v>-21054</v>
      </c>
      <c r="AE499" s="4">
        <f>AC499-V499</f>
        <v>-10528</v>
      </c>
      <c r="AF499" s="71"/>
      <c r="AG499" s="72"/>
      <c r="AH499" s="73"/>
    </row>
    <row r="500" spans="1:34" ht="30" customHeight="1" hidden="1">
      <c r="A500" s="17">
        <v>3</v>
      </c>
      <c r="B500" s="21" t="s">
        <v>1004</v>
      </c>
      <c r="C500" s="21"/>
      <c r="D500" s="21"/>
      <c r="E500" s="21"/>
      <c r="F500" s="21"/>
      <c r="G500" s="21"/>
      <c r="H500" s="21"/>
      <c r="I500" s="21"/>
      <c r="J500" s="21"/>
      <c r="K500" s="21"/>
      <c r="L500" s="21"/>
      <c r="M500" s="21"/>
      <c r="N500" s="21"/>
      <c r="O500" s="55"/>
      <c r="P500" s="56"/>
      <c r="Q500" s="57"/>
      <c r="R500" s="21"/>
      <c r="S500" s="21"/>
      <c r="T500" s="21"/>
      <c r="U500" s="21"/>
      <c r="V500" s="21"/>
      <c r="W500" s="21"/>
      <c r="X500" s="21"/>
      <c r="Y500" s="21"/>
      <c r="Z500" s="21"/>
      <c r="AA500" s="21"/>
      <c r="AB500" s="21"/>
      <c r="AC500" s="21"/>
      <c r="AD500" s="21"/>
      <c r="AE500" s="21"/>
      <c r="AF500" s="55" t="s">
        <v>1506</v>
      </c>
      <c r="AG500" s="66"/>
      <c r="AH500" s="67"/>
    </row>
    <row r="501" spans="1:34" ht="30" customHeight="1" hidden="1">
      <c r="A501" s="17">
        <v>3</v>
      </c>
      <c r="B501" s="64" t="s">
        <v>1232</v>
      </c>
      <c r="C501" s="22"/>
      <c r="D501" s="22"/>
      <c r="E501" s="22"/>
      <c r="F501" s="22"/>
      <c r="G501" s="22"/>
      <c r="H501" s="22"/>
      <c r="I501" s="22"/>
      <c r="J501" s="22"/>
      <c r="K501" s="22"/>
      <c r="L501" s="22"/>
      <c r="M501" s="22"/>
      <c r="N501" s="22"/>
      <c r="O501" s="58"/>
      <c r="P501" s="59"/>
      <c r="Q501" s="60"/>
      <c r="R501" s="22"/>
      <c r="S501" s="22"/>
      <c r="T501" s="22"/>
      <c r="U501" s="22"/>
      <c r="V501" s="22"/>
      <c r="W501" s="22"/>
      <c r="X501" s="22"/>
      <c r="Y501" s="22"/>
      <c r="Z501" s="22"/>
      <c r="AA501" s="22"/>
      <c r="AB501" s="22"/>
      <c r="AC501" s="22"/>
      <c r="AD501" s="22"/>
      <c r="AE501" s="22"/>
      <c r="AF501" s="68"/>
      <c r="AG501" s="69"/>
      <c r="AH501" s="70"/>
    </row>
    <row r="502" spans="1:34" ht="30" customHeight="1" hidden="1">
      <c r="A502" s="17">
        <v>3</v>
      </c>
      <c r="B502" s="65"/>
      <c r="C502" s="4">
        <v>4092</v>
      </c>
      <c r="D502" s="4">
        <v>2046</v>
      </c>
      <c r="E502" s="4"/>
      <c r="F502" s="4"/>
      <c r="G502" s="4">
        <f>C502-+SUM(D502:F502)</f>
        <v>2046</v>
      </c>
      <c r="H502" s="4">
        <v>4092</v>
      </c>
      <c r="I502" s="4">
        <v>2046</v>
      </c>
      <c r="J502" s="4"/>
      <c r="K502" s="4"/>
      <c r="L502" s="4">
        <f>H502-+SUM(I502:K502)</f>
        <v>2046</v>
      </c>
      <c r="M502" s="4">
        <f>H502-C502</f>
        <v>0</v>
      </c>
      <c r="N502" s="4">
        <f>L502-G502</f>
        <v>0</v>
      </c>
      <c r="O502" s="61"/>
      <c r="P502" s="62"/>
      <c r="Q502" s="63"/>
      <c r="R502" s="4">
        <v>4092</v>
      </c>
      <c r="S502" s="4">
        <v>2046</v>
      </c>
      <c r="T502" s="4"/>
      <c r="U502" s="4"/>
      <c r="V502" s="4">
        <f>R502-+SUM(S502:U502)</f>
        <v>2046</v>
      </c>
      <c r="W502" s="4">
        <f>R502-H502</f>
        <v>0</v>
      </c>
      <c r="X502" s="4">
        <f>V502-L502</f>
        <v>0</v>
      </c>
      <c r="Y502" s="4"/>
      <c r="Z502" s="4"/>
      <c r="AA502" s="4"/>
      <c r="AB502" s="4"/>
      <c r="AC502" s="4">
        <f>Y502-+SUM(Z502:AB502)</f>
        <v>0</v>
      </c>
      <c r="AD502" s="4">
        <f>Y502-R502</f>
        <v>-4092</v>
      </c>
      <c r="AE502" s="4">
        <f>AC502-V502</f>
        <v>-2046</v>
      </c>
      <c r="AF502" s="71"/>
      <c r="AG502" s="72"/>
      <c r="AH502" s="73"/>
    </row>
    <row r="503" spans="1:34" ht="30" customHeight="1" hidden="1">
      <c r="A503" s="17">
        <v>3</v>
      </c>
      <c r="B503" s="21" t="s">
        <v>1004</v>
      </c>
      <c r="C503" s="21"/>
      <c r="D503" s="21"/>
      <c r="E503" s="21"/>
      <c r="F503" s="21"/>
      <c r="G503" s="21"/>
      <c r="H503" s="21"/>
      <c r="I503" s="21"/>
      <c r="J503" s="21"/>
      <c r="K503" s="21"/>
      <c r="L503" s="21"/>
      <c r="M503" s="21"/>
      <c r="N503" s="21"/>
      <c r="O503" s="55"/>
      <c r="P503" s="56"/>
      <c r="Q503" s="57"/>
      <c r="R503" s="21"/>
      <c r="S503" s="21"/>
      <c r="T503" s="21"/>
      <c r="U503" s="21"/>
      <c r="V503" s="21"/>
      <c r="W503" s="21"/>
      <c r="X503" s="21"/>
      <c r="Y503" s="21"/>
      <c r="Z503" s="21"/>
      <c r="AA503" s="21"/>
      <c r="AB503" s="21"/>
      <c r="AC503" s="21"/>
      <c r="AD503" s="21"/>
      <c r="AE503" s="21"/>
      <c r="AF503" s="55" t="s">
        <v>1192</v>
      </c>
      <c r="AG503" s="66"/>
      <c r="AH503" s="67"/>
    </row>
    <row r="504" spans="1:34" ht="30" customHeight="1" hidden="1">
      <c r="A504" s="17">
        <v>3</v>
      </c>
      <c r="B504" s="64" t="s">
        <v>764</v>
      </c>
      <c r="C504" s="22"/>
      <c r="D504" s="22"/>
      <c r="E504" s="22"/>
      <c r="F504" s="22"/>
      <c r="G504" s="22"/>
      <c r="H504" s="22"/>
      <c r="I504" s="22"/>
      <c r="J504" s="22"/>
      <c r="K504" s="22"/>
      <c r="L504" s="22"/>
      <c r="M504" s="22"/>
      <c r="N504" s="22"/>
      <c r="O504" s="58"/>
      <c r="P504" s="59"/>
      <c r="Q504" s="60"/>
      <c r="R504" s="22"/>
      <c r="S504" s="22"/>
      <c r="T504" s="22"/>
      <c r="U504" s="22"/>
      <c r="V504" s="22"/>
      <c r="W504" s="22"/>
      <c r="X504" s="22"/>
      <c r="Y504" s="22"/>
      <c r="Z504" s="22"/>
      <c r="AA504" s="22"/>
      <c r="AB504" s="22"/>
      <c r="AC504" s="22"/>
      <c r="AD504" s="22"/>
      <c r="AE504" s="22"/>
      <c r="AF504" s="68"/>
      <c r="AG504" s="69"/>
      <c r="AH504" s="70"/>
    </row>
    <row r="505" spans="1:34" ht="30" customHeight="1" hidden="1">
      <c r="A505" s="17">
        <v>3</v>
      </c>
      <c r="B505" s="65"/>
      <c r="C505" s="4">
        <v>175731</v>
      </c>
      <c r="D505" s="4">
        <v>88023</v>
      </c>
      <c r="E505" s="4"/>
      <c r="F505" s="4"/>
      <c r="G505" s="4">
        <f>C505-+SUM(D505:F505)</f>
        <v>87708</v>
      </c>
      <c r="H505" s="4">
        <v>175731</v>
      </c>
      <c r="I505" s="4">
        <v>88023</v>
      </c>
      <c r="J505" s="4"/>
      <c r="K505" s="4"/>
      <c r="L505" s="4">
        <f>H505-+SUM(I505:K505)</f>
        <v>87708</v>
      </c>
      <c r="M505" s="4">
        <f>H505-C505</f>
        <v>0</v>
      </c>
      <c r="N505" s="4">
        <f>L505-G505</f>
        <v>0</v>
      </c>
      <c r="O505" s="61"/>
      <c r="P505" s="62"/>
      <c r="Q505" s="63"/>
      <c r="R505" s="4">
        <v>175731</v>
      </c>
      <c r="S505" s="4">
        <v>88023</v>
      </c>
      <c r="T505" s="4"/>
      <c r="U505" s="4"/>
      <c r="V505" s="4">
        <f>R505-+SUM(S505:U505)</f>
        <v>87708</v>
      </c>
      <c r="W505" s="4">
        <f>R505-H505</f>
        <v>0</v>
      </c>
      <c r="X505" s="4">
        <f>V505-L505</f>
        <v>0</v>
      </c>
      <c r="Y505" s="4"/>
      <c r="Z505" s="4"/>
      <c r="AA505" s="4"/>
      <c r="AB505" s="4"/>
      <c r="AC505" s="4">
        <f>Y505-+SUM(Z505:AB505)</f>
        <v>0</v>
      </c>
      <c r="AD505" s="4">
        <f>Y505-R505</f>
        <v>-175731</v>
      </c>
      <c r="AE505" s="4">
        <f>AC505-V505</f>
        <v>-87708</v>
      </c>
      <c r="AF505" s="71"/>
      <c r="AG505" s="72"/>
      <c r="AH505" s="73"/>
    </row>
    <row r="506" spans="1:34" ht="30" customHeight="1" hidden="1">
      <c r="A506" s="17">
        <v>3</v>
      </c>
      <c r="B506" s="21" t="s">
        <v>1004</v>
      </c>
      <c r="C506" s="21"/>
      <c r="D506" s="21"/>
      <c r="E506" s="21"/>
      <c r="F506" s="21"/>
      <c r="G506" s="21"/>
      <c r="H506" s="21"/>
      <c r="I506" s="21"/>
      <c r="J506" s="21"/>
      <c r="K506" s="21"/>
      <c r="L506" s="21"/>
      <c r="M506" s="21"/>
      <c r="N506" s="21"/>
      <c r="O506" s="55"/>
      <c r="P506" s="56"/>
      <c r="Q506" s="57"/>
      <c r="R506" s="21"/>
      <c r="S506" s="21"/>
      <c r="T506" s="21"/>
      <c r="U506" s="21"/>
      <c r="V506" s="21"/>
      <c r="W506" s="21"/>
      <c r="X506" s="21"/>
      <c r="Y506" s="21"/>
      <c r="Z506" s="21"/>
      <c r="AA506" s="21"/>
      <c r="AB506" s="21"/>
      <c r="AC506" s="21"/>
      <c r="AD506" s="21"/>
      <c r="AE506" s="21"/>
      <c r="AF506" s="55" t="s">
        <v>1193</v>
      </c>
      <c r="AG506" s="66"/>
      <c r="AH506" s="67"/>
    </row>
    <row r="507" spans="1:34" ht="30" customHeight="1" hidden="1">
      <c r="A507" s="17">
        <v>3</v>
      </c>
      <c r="B507" s="64" t="s">
        <v>596</v>
      </c>
      <c r="C507" s="22"/>
      <c r="D507" s="22"/>
      <c r="E507" s="22"/>
      <c r="F507" s="22"/>
      <c r="G507" s="22"/>
      <c r="H507" s="22"/>
      <c r="I507" s="22"/>
      <c r="J507" s="22"/>
      <c r="K507" s="22"/>
      <c r="L507" s="22"/>
      <c r="M507" s="22"/>
      <c r="N507" s="22"/>
      <c r="O507" s="58"/>
      <c r="P507" s="59"/>
      <c r="Q507" s="60"/>
      <c r="R507" s="22"/>
      <c r="S507" s="22"/>
      <c r="T507" s="22"/>
      <c r="U507" s="22"/>
      <c r="V507" s="22"/>
      <c r="W507" s="22"/>
      <c r="X507" s="22"/>
      <c r="Y507" s="22"/>
      <c r="Z507" s="22"/>
      <c r="AA507" s="22"/>
      <c r="AB507" s="22"/>
      <c r="AC507" s="22"/>
      <c r="AD507" s="22"/>
      <c r="AE507" s="22"/>
      <c r="AF507" s="68"/>
      <c r="AG507" s="69"/>
      <c r="AH507" s="70"/>
    </row>
    <row r="508" spans="1:34" ht="30" customHeight="1" hidden="1">
      <c r="A508" s="17">
        <v>3</v>
      </c>
      <c r="B508" s="65"/>
      <c r="C508" s="4">
        <v>83298</v>
      </c>
      <c r="D508" s="4">
        <v>62470</v>
      </c>
      <c r="E508" s="4"/>
      <c r="F508" s="4"/>
      <c r="G508" s="4">
        <f>C508-+SUM(D508:F508)</f>
        <v>20828</v>
      </c>
      <c r="H508" s="4">
        <v>83298</v>
      </c>
      <c r="I508" s="4">
        <v>62470</v>
      </c>
      <c r="J508" s="4"/>
      <c r="K508" s="4"/>
      <c r="L508" s="4">
        <f>H508-+SUM(I508:K508)</f>
        <v>20828</v>
      </c>
      <c r="M508" s="4">
        <f>H508-C508</f>
        <v>0</v>
      </c>
      <c r="N508" s="4">
        <f>L508-G508</f>
        <v>0</v>
      </c>
      <c r="O508" s="61"/>
      <c r="P508" s="62"/>
      <c r="Q508" s="63"/>
      <c r="R508" s="4">
        <v>83298</v>
      </c>
      <c r="S508" s="4">
        <v>62470</v>
      </c>
      <c r="T508" s="4"/>
      <c r="U508" s="4"/>
      <c r="V508" s="4">
        <f>R508-+SUM(S508:U508)</f>
        <v>20828</v>
      </c>
      <c r="W508" s="4">
        <f>R508-H508</f>
        <v>0</v>
      </c>
      <c r="X508" s="4">
        <f>V508-L508</f>
        <v>0</v>
      </c>
      <c r="Y508" s="4"/>
      <c r="Z508" s="4"/>
      <c r="AA508" s="4"/>
      <c r="AB508" s="4"/>
      <c r="AC508" s="4">
        <f>Y508-+SUM(Z508:AB508)</f>
        <v>0</v>
      </c>
      <c r="AD508" s="4">
        <f>Y508-R508</f>
        <v>-83298</v>
      </c>
      <c r="AE508" s="4">
        <f>AC508-V508</f>
        <v>-20828</v>
      </c>
      <c r="AF508" s="71"/>
      <c r="AG508" s="72"/>
      <c r="AH508" s="73"/>
    </row>
    <row r="509" spans="1:34" ht="30" customHeight="1">
      <c r="A509" s="17">
        <v>3</v>
      </c>
      <c r="B509" s="21" t="s">
        <v>1004</v>
      </c>
      <c r="C509" s="21"/>
      <c r="D509" s="21"/>
      <c r="E509" s="21"/>
      <c r="F509" s="21"/>
      <c r="G509" s="21"/>
      <c r="H509" s="21"/>
      <c r="I509" s="21"/>
      <c r="J509" s="21"/>
      <c r="K509" s="21"/>
      <c r="L509" s="21"/>
      <c r="M509" s="21"/>
      <c r="N509" s="21"/>
      <c r="O509" s="55"/>
      <c r="P509" s="56"/>
      <c r="Q509" s="57"/>
      <c r="R509" s="21"/>
      <c r="S509" s="21"/>
      <c r="T509" s="21"/>
      <c r="U509" s="21"/>
      <c r="V509" s="21"/>
      <c r="W509" s="21"/>
      <c r="X509" s="21"/>
      <c r="Y509" s="21"/>
      <c r="Z509" s="21"/>
      <c r="AA509" s="21"/>
      <c r="AB509" s="21"/>
      <c r="AC509" s="21"/>
      <c r="AD509" s="21"/>
      <c r="AE509" s="21"/>
      <c r="AF509" s="55" t="s">
        <v>1194</v>
      </c>
      <c r="AG509" s="66"/>
      <c r="AH509" s="67"/>
    </row>
    <row r="510" spans="1:34" ht="30" customHeight="1">
      <c r="A510" s="17">
        <v>3</v>
      </c>
      <c r="B510" s="64" t="s">
        <v>216</v>
      </c>
      <c r="C510" s="22"/>
      <c r="D510" s="22"/>
      <c r="E510" s="22"/>
      <c r="F510" s="22"/>
      <c r="G510" s="22"/>
      <c r="H510" s="22"/>
      <c r="I510" s="22"/>
      <c r="J510" s="22"/>
      <c r="K510" s="22"/>
      <c r="L510" s="22"/>
      <c r="M510" s="22"/>
      <c r="N510" s="22"/>
      <c r="O510" s="58"/>
      <c r="P510" s="59"/>
      <c r="Q510" s="60"/>
      <c r="R510" s="22"/>
      <c r="S510" s="22"/>
      <c r="T510" s="22"/>
      <c r="U510" s="22"/>
      <c r="V510" s="22"/>
      <c r="W510" s="22"/>
      <c r="X510" s="22"/>
      <c r="Y510" s="22"/>
      <c r="Z510" s="22"/>
      <c r="AA510" s="22"/>
      <c r="AB510" s="22"/>
      <c r="AC510" s="22"/>
      <c r="AD510" s="22"/>
      <c r="AE510" s="22"/>
      <c r="AF510" s="68"/>
      <c r="AG510" s="69"/>
      <c r="AH510" s="70"/>
    </row>
    <row r="511" spans="1:34" ht="30" customHeight="1">
      <c r="A511" s="17">
        <v>3</v>
      </c>
      <c r="B511" s="65"/>
      <c r="C511" s="4">
        <v>2064</v>
      </c>
      <c r="D511" s="4"/>
      <c r="E511" s="4"/>
      <c r="F511" s="4"/>
      <c r="G511" s="4">
        <f>C511-+SUM(D511:F511)</f>
        <v>2064</v>
      </c>
      <c r="H511" s="4">
        <v>2064</v>
      </c>
      <c r="I511" s="4"/>
      <c r="J511" s="4"/>
      <c r="K511" s="4"/>
      <c r="L511" s="4">
        <f>H511-+SUM(I511:K511)</f>
        <v>2064</v>
      </c>
      <c r="M511" s="4">
        <f>H511-C511</f>
        <v>0</v>
      </c>
      <c r="N511" s="4">
        <f>L511-G511</f>
        <v>0</v>
      </c>
      <c r="O511" s="61"/>
      <c r="P511" s="62"/>
      <c r="Q511" s="63"/>
      <c r="R511" s="4">
        <v>2094</v>
      </c>
      <c r="S511" s="4"/>
      <c r="T511" s="4"/>
      <c r="U511" s="4"/>
      <c r="V511" s="4">
        <f>R511-+SUM(S511:U511)</f>
        <v>2094</v>
      </c>
      <c r="W511" s="4">
        <f>R511-H511</f>
        <v>30</v>
      </c>
      <c r="X511" s="4">
        <f>V511-L511</f>
        <v>30</v>
      </c>
      <c r="Y511" s="4"/>
      <c r="Z511" s="4"/>
      <c r="AA511" s="4"/>
      <c r="AB511" s="4"/>
      <c r="AC511" s="4">
        <f>Y511-+SUM(Z511:AB511)</f>
        <v>0</v>
      </c>
      <c r="AD511" s="4">
        <f>Y511-R511</f>
        <v>-2094</v>
      </c>
      <c r="AE511" s="4">
        <f>AC511-V511</f>
        <v>-2094</v>
      </c>
      <c r="AF511" s="71"/>
      <c r="AG511" s="72"/>
      <c r="AH511" s="73"/>
    </row>
    <row r="512" spans="1:34" ht="30" customHeight="1" hidden="1">
      <c r="A512" s="17">
        <v>3</v>
      </c>
      <c r="B512" s="21" t="s">
        <v>1004</v>
      </c>
      <c r="C512" s="21"/>
      <c r="D512" s="21"/>
      <c r="E512" s="21"/>
      <c r="F512" s="21"/>
      <c r="G512" s="21"/>
      <c r="H512" s="21"/>
      <c r="I512" s="21"/>
      <c r="J512" s="21"/>
      <c r="K512" s="21"/>
      <c r="L512" s="21"/>
      <c r="M512" s="21"/>
      <c r="N512" s="21"/>
      <c r="O512" s="55"/>
      <c r="P512" s="56"/>
      <c r="Q512" s="57"/>
      <c r="R512" s="21"/>
      <c r="S512" s="21"/>
      <c r="T512" s="21"/>
      <c r="U512" s="21"/>
      <c r="V512" s="21"/>
      <c r="W512" s="21"/>
      <c r="X512" s="21"/>
      <c r="Y512" s="21"/>
      <c r="Z512" s="21"/>
      <c r="AA512" s="21"/>
      <c r="AB512" s="21"/>
      <c r="AC512" s="21"/>
      <c r="AD512" s="21"/>
      <c r="AE512" s="21"/>
      <c r="AF512" s="55" t="s">
        <v>432</v>
      </c>
      <c r="AG512" s="66"/>
      <c r="AH512" s="67"/>
    </row>
    <row r="513" spans="1:34" ht="30" customHeight="1" hidden="1">
      <c r="A513" s="17">
        <v>3</v>
      </c>
      <c r="B513" s="64" t="s">
        <v>1197</v>
      </c>
      <c r="C513" s="22"/>
      <c r="D513" s="22"/>
      <c r="E513" s="22"/>
      <c r="F513" s="22"/>
      <c r="G513" s="22"/>
      <c r="H513" s="22"/>
      <c r="I513" s="22"/>
      <c r="J513" s="22"/>
      <c r="K513" s="22"/>
      <c r="L513" s="22"/>
      <c r="M513" s="22"/>
      <c r="N513" s="22"/>
      <c r="O513" s="58"/>
      <c r="P513" s="59"/>
      <c r="Q513" s="60"/>
      <c r="R513" s="22"/>
      <c r="S513" s="22"/>
      <c r="T513" s="22"/>
      <c r="U513" s="22"/>
      <c r="V513" s="22"/>
      <c r="W513" s="22"/>
      <c r="X513" s="22"/>
      <c r="Y513" s="22"/>
      <c r="Z513" s="22"/>
      <c r="AA513" s="22"/>
      <c r="AB513" s="22"/>
      <c r="AC513" s="22"/>
      <c r="AD513" s="22"/>
      <c r="AE513" s="22"/>
      <c r="AF513" s="68"/>
      <c r="AG513" s="69"/>
      <c r="AH513" s="70"/>
    </row>
    <row r="514" spans="1:34" ht="30" customHeight="1" hidden="1">
      <c r="A514" s="17">
        <v>3</v>
      </c>
      <c r="B514" s="65"/>
      <c r="C514" s="4">
        <v>4300</v>
      </c>
      <c r="D514" s="4">
        <v>2866</v>
      </c>
      <c r="E514" s="4"/>
      <c r="F514" s="4"/>
      <c r="G514" s="4">
        <f>C514-+SUM(D514:F514)</f>
        <v>1434</v>
      </c>
      <c r="H514" s="4">
        <v>4300</v>
      </c>
      <c r="I514" s="4">
        <v>2866</v>
      </c>
      <c r="J514" s="4"/>
      <c r="K514" s="4"/>
      <c r="L514" s="4">
        <f>H514-+SUM(I514:K514)</f>
        <v>1434</v>
      </c>
      <c r="M514" s="4">
        <f>H514-C514</f>
        <v>0</v>
      </c>
      <c r="N514" s="4">
        <f>L514-G514</f>
        <v>0</v>
      </c>
      <c r="O514" s="61"/>
      <c r="P514" s="62"/>
      <c r="Q514" s="63"/>
      <c r="R514" s="4">
        <v>4300</v>
      </c>
      <c r="S514" s="4">
        <v>2866</v>
      </c>
      <c r="T514" s="4"/>
      <c r="U514" s="4"/>
      <c r="V514" s="4">
        <f>R514-+SUM(S514:U514)</f>
        <v>1434</v>
      </c>
      <c r="W514" s="4">
        <f>R514-H514</f>
        <v>0</v>
      </c>
      <c r="X514" s="4">
        <f>V514-L514</f>
        <v>0</v>
      </c>
      <c r="Y514" s="4"/>
      <c r="Z514" s="4"/>
      <c r="AA514" s="4"/>
      <c r="AB514" s="4"/>
      <c r="AC514" s="4">
        <f>Y514-+SUM(Z514:AB514)</f>
        <v>0</v>
      </c>
      <c r="AD514" s="4">
        <f>Y514-R514</f>
        <v>-4300</v>
      </c>
      <c r="AE514" s="4">
        <f>AC514-V514</f>
        <v>-1434</v>
      </c>
      <c r="AF514" s="71"/>
      <c r="AG514" s="72"/>
      <c r="AH514" s="73"/>
    </row>
    <row r="515" spans="1:34" ht="30" customHeight="1" hidden="1">
      <c r="A515" s="17">
        <v>3</v>
      </c>
      <c r="B515" s="21" t="s">
        <v>1004</v>
      </c>
      <c r="C515" s="21"/>
      <c r="D515" s="21"/>
      <c r="E515" s="21"/>
      <c r="F515" s="21"/>
      <c r="G515" s="21"/>
      <c r="H515" s="21"/>
      <c r="I515" s="21"/>
      <c r="J515" s="21"/>
      <c r="K515" s="21"/>
      <c r="L515" s="21"/>
      <c r="M515" s="21"/>
      <c r="N515" s="21"/>
      <c r="O515" s="55"/>
      <c r="P515" s="56"/>
      <c r="Q515" s="57"/>
      <c r="R515" s="21"/>
      <c r="S515" s="21"/>
      <c r="T515" s="21"/>
      <c r="U515" s="21"/>
      <c r="V515" s="21"/>
      <c r="W515" s="21"/>
      <c r="X515" s="21"/>
      <c r="Y515" s="21"/>
      <c r="Z515" s="21"/>
      <c r="AA515" s="21"/>
      <c r="AB515" s="21"/>
      <c r="AC515" s="21"/>
      <c r="AD515" s="21"/>
      <c r="AE515" s="21"/>
      <c r="AF515" s="55" t="s">
        <v>1195</v>
      </c>
      <c r="AG515" s="66"/>
      <c r="AH515" s="67"/>
    </row>
    <row r="516" spans="1:34" ht="30" customHeight="1" hidden="1">
      <c r="A516" s="17">
        <v>3</v>
      </c>
      <c r="B516" s="64" t="s">
        <v>1176</v>
      </c>
      <c r="C516" s="22"/>
      <c r="D516" s="22"/>
      <c r="E516" s="22"/>
      <c r="F516" s="22"/>
      <c r="G516" s="22"/>
      <c r="H516" s="22"/>
      <c r="I516" s="22"/>
      <c r="J516" s="22"/>
      <c r="K516" s="22"/>
      <c r="L516" s="22"/>
      <c r="M516" s="22"/>
      <c r="N516" s="22"/>
      <c r="O516" s="58"/>
      <c r="P516" s="59"/>
      <c r="Q516" s="60"/>
      <c r="R516" s="22"/>
      <c r="S516" s="22"/>
      <c r="T516" s="22"/>
      <c r="U516" s="22"/>
      <c r="V516" s="22"/>
      <c r="W516" s="22"/>
      <c r="X516" s="22"/>
      <c r="Y516" s="22"/>
      <c r="Z516" s="22"/>
      <c r="AA516" s="22"/>
      <c r="AB516" s="22"/>
      <c r="AC516" s="22"/>
      <c r="AD516" s="22"/>
      <c r="AE516" s="22"/>
      <c r="AF516" s="68"/>
      <c r="AG516" s="69"/>
      <c r="AH516" s="70"/>
    </row>
    <row r="517" spans="1:34" ht="30" customHeight="1" hidden="1">
      <c r="A517" s="17">
        <v>3</v>
      </c>
      <c r="B517" s="65"/>
      <c r="C517" s="4">
        <v>300</v>
      </c>
      <c r="D517" s="4">
        <v>225</v>
      </c>
      <c r="E517" s="4"/>
      <c r="F517" s="4"/>
      <c r="G517" s="4">
        <f>C517-+SUM(D517:F517)</f>
        <v>75</v>
      </c>
      <c r="H517" s="4">
        <v>300</v>
      </c>
      <c r="I517" s="4">
        <v>225</v>
      </c>
      <c r="J517" s="4"/>
      <c r="K517" s="4"/>
      <c r="L517" s="4">
        <f>H517-+SUM(I517:K517)</f>
        <v>75</v>
      </c>
      <c r="M517" s="4">
        <f>H517-C517</f>
        <v>0</v>
      </c>
      <c r="N517" s="4">
        <f>L517-G517</f>
        <v>0</v>
      </c>
      <c r="O517" s="61"/>
      <c r="P517" s="62"/>
      <c r="Q517" s="63"/>
      <c r="R517" s="4">
        <v>300</v>
      </c>
      <c r="S517" s="4">
        <v>225</v>
      </c>
      <c r="T517" s="4"/>
      <c r="U517" s="4"/>
      <c r="V517" s="4">
        <f>R517-+SUM(S517:U517)</f>
        <v>75</v>
      </c>
      <c r="W517" s="4">
        <f>R517-H517</f>
        <v>0</v>
      </c>
      <c r="X517" s="4">
        <f>V517-L517</f>
        <v>0</v>
      </c>
      <c r="Y517" s="4"/>
      <c r="Z517" s="4"/>
      <c r="AA517" s="4"/>
      <c r="AB517" s="4"/>
      <c r="AC517" s="4">
        <f>Y517-+SUM(Z517:AB517)</f>
        <v>0</v>
      </c>
      <c r="AD517" s="4">
        <f>Y517-R517</f>
        <v>-300</v>
      </c>
      <c r="AE517" s="4">
        <f>AC517-V517</f>
        <v>-75</v>
      </c>
      <c r="AF517" s="71"/>
      <c r="AG517" s="72"/>
      <c r="AH517" s="73"/>
    </row>
    <row r="518" spans="1:34" ht="30" customHeight="1" hidden="1">
      <c r="A518" s="17">
        <v>3</v>
      </c>
      <c r="B518" s="21" t="s">
        <v>1004</v>
      </c>
      <c r="C518" s="21"/>
      <c r="D518" s="21"/>
      <c r="E518" s="21"/>
      <c r="F518" s="21"/>
      <c r="G518" s="21"/>
      <c r="H518" s="21"/>
      <c r="I518" s="21"/>
      <c r="J518" s="21"/>
      <c r="K518" s="21"/>
      <c r="L518" s="21"/>
      <c r="M518" s="21"/>
      <c r="N518" s="21"/>
      <c r="O518" s="55"/>
      <c r="P518" s="56"/>
      <c r="Q518" s="57"/>
      <c r="R518" s="21"/>
      <c r="S518" s="21"/>
      <c r="T518" s="21"/>
      <c r="U518" s="21"/>
      <c r="V518" s="21"/>
      <c r="W518" s="21"/>
      <c r="X518" s="21"/>
      <c r="Y518" s="21"/>
      <c r="Z518" s="21"/>
      <c r="AA518" s="21"/>
      <c r="AB518" s="21"/>
      <c r="AC518" s="21"/>
      <c r="AD518" s="21"/>
      <c r="AE518" s="21"/>
      <c r="AF518" s="55" t="s">
        <v>1316</v>
      </c>
      <c r="AG518" s="66"/>
      <c r="AH518" s="67"/>
    </row>
    <row r="519" spans="1:34" ht="30" customHeight="1" hidden="1">
      <c r="A519" s="17">
        <v>3</v>
      </c>
      <c r="B519" s="64" t="s">
        <v>1196</v>
      </c>
      <c r="C519" s="22"/>
      <c r="D519" s="22"/>
      <c r="E519" s="22"/>
      <c r="F519" s="22"/>
      <c r="G519" s="22"/>
      <c r="H519" s="22"/>
      <c r="I519" s="22"/>
      <c r="J519" s="22"/>
      <c r="K519" s="22"/>
      <c r="L519" s="22"/>
      <c r="M519" s="22"/>
      <c r="N519" s="22"/>
      <c r="O519" s="58"/>
      <c r="P519" s="59"/>
      <c r="Q519" s="60"/>
      <c r="R519" s="22"/>
      <c r="S519" s="22"/>
      <c r="T519" s="22"/>
      <c r="U519" s="22"/>
      <c r="V519" s="22"/>
      <c r="W519" s="22"/>
      <c r="X519" s="22"/>
      <c r="Y519" s="22"/>
      <c r="Z519" s="22"/>
      <c r="AA519" s="22"/>
      <c r="AB519" s="22"/>
      <c r="AC519" s="22"/>
      <c r="AD519" s="22"/>
      <c r="AE519" s="22"/>
      <c r="AF519" s="68"/>
      <c r="AG519" s="69"/>
      <c r="AH519" s="70"/>
    </row>
    <row r="520" spans="1:34" ht="30" customHeight="1" hidden="1">
      <c r="A520" s="17">
        <v>3</v>
      </c>
      <c r="B520" s="65"/>
      <c r="C520" s="4">
        <v>3330</v>
      </c>
      <c r="D520" s="4">
        <v>1665</v>
      </c>
      <c r="E520" s="4"/>
      <c r="F520" s="4"/>
      <c r="G520" s="4">
        <f>C520-+SUM(D520:F520)</f>
        <v>1665</v>
      </c>
      <c r="H520" s="4">
        <v>3330</v>
      </c>
      <c r="I520" s="4">
        <v>1665</v>
      </c>
      <c r="J520" s="4"/>
      <c r="K520" s="4"/>
      <c r="L520" s="4">
        <f>H520-+SUM(I520:K520)</f>
        <v>1665</v>
      </c>
      <c r="M520" s="4">
        <f>H520-C520</f>
        <v>0</v>
      </c>
      <c r="N520" s="4">
        <f>L520-G520</f>
        <v>0</v>
      </c>
      <c r="O520" s="61"/>
      <c r="P520" s="62"/>
      <c r="Q520" s="63"/>
      <c r="R520" s="4">
        <v>3330</v>
      </c>
      <c r="S520" s="4">
        <v>1665</v>
      </c>
      <c r="T520" s="4"/>
      <c r="U520" s="4"/>
      <c r="V520" s="4">
        <f>R520-+SUM(S520:U520)</f>
        <v>1665</v>
      </c>
      <c r="W520" s="4">
        <f>R520-H520</f>
        <v>0</v>
      </c>
      <c r="X520" s="4">
        <f>V520-L520</f>
        <v>0</v>
      </c>
      <c r="Y520" s="4"/>
      <c r="Z520" s="4"/>
      <c r="AA520" s="4"/>
      <c r="AB520" s="4"/>
      <c r="AC520" s="4">
        <f>Y520-+SUM(Z520:AB520)</f>
        <v>0</v>
      </c>
      <c r="AD520" s="4">
        <f>Y520-R520</f>
        <v>-3330</v>
      </c>
      <c r="AE520" s="4">
        <f>AC520-V520</f>
        <v>-1665</v>
      </c>
      <c r="AF520" s="71"/>
      <c r="AG520" s="72"/>
      <c r="AH520" s="73"/>
    </row>
    <row r="521" spans="1:34" ht="30" customHeight="1" hidden="1">
      <c r="A521" s="17">
        <v>3</v>
      </c>
      <c r="B521" s="21" t="s">
        <v>1004</v>
      </c>
      <c r="C521" s="21"/>
      <c r="D521" s="21"/>
      <c r="E521" s="21"/>
      <c r="F521" s="21"/>
      <c r="G521" s="21"/>
      <c r="H521" s="21"/>
      <c r="I521" s="21"/>
      <c r="J521" s="21"/>
      <c r="K521" s="21"/>
      <c r="L521" s="21"/>
      <c r="M521" s="21"/>
      <c r="N521" s="21"/>
      <c r="O521" s="55" t="s">
        <v>926</v>
      </c>
      <c r="P521" s="56"/>
      <c r="Q521" s="57"/>
      <c r="R521" s="21"/>
      <c r="S521" s="21"/>
      <c r="T521" s="21"/>
      <c r="U521" s="21"/>
      <c r="V521" s="21"/>
      <c r="W521" s="21"/>
      <c r="X521" s="21"/>
      <c r="Y521" s="21"/>
      <c r="Z521" s="21"/>
      <c r="AA521" s="21"/>
      <c r="AB521" s="21"/>
      <c r="AC521" s="21"/>
      <c r="AD521" s="21"/>
      <c r="AE521" s="21"/>
      <c r="AF521" s="55" t="s">
        <v>1317</v>
      </c>
      <c r="AG521" s="66"/>
      <c r="AH521" s="67"/>
    </row>
    <row r="522" spans="1:34" ht="30" customHeight="1" hidden="1">
      <c r="A522" s="17">
        <v>3</v>
      </c>
      <c r="B522" s="64" t="s">
        <v>1177</v>
      </c>
      <c r="C522" s="22"/>
      <c r="D522" s="22"/>
      <c r="E522" s="22"/>
      <c r="F522" s="22"/>
      <c r="G522" s="22"/>
      <c r="H522" s="22"/>
      <c r="I522" s="22"/>
      <c r="J522" s="22"/>
      <c r="K522" s="22"/>
      <c r="L522" s="22"/>
      <c r="M522" s="22"/>
      <c r="N522" s="22"/>
      <c r="O522" s="58"/>
      <c r="P522" s="59"/>
      <c r="Q522" s="60"/>
      <c r="R522" s="22"/>
      <c r="S522" s="22"/>
      <c r="T522" s="22"/>
      <c r="U522" s="22"/>
      <c r="V522" s="22"/>
      <c r="W522" s="22"/>
      <c r="X522" s="22"/>
      <c r="Y522" s="22"/>
      <c r="Z522" s="22"/>
      <c r="AA522" s="22"/>
      <c r="AB522" s="22"/>
      <c r="AC522" s="22"/>
      <c r="AD522" s="22"/>
      <c r="AE522" s="22"/>
      <c r="AF522" s="68"/>
      <c r="AG522" s="69"/>
      <c r="AH522" s="70"/>
    </row>
    <row r="523" spans="1:34" ht="30" customHeight="1" hidden="1">
      <c r="A523" s="17">
        <v>3</v>
      </c>
      <c r="B523" s="65"/>
      <c r="C523" s="4">
        <v>1847</v>
      </c>
      <c r="D523" s="4">
        <v>664</v>
      </c>
      <c r="E523" s="4"/>
      <c r="F523" s="4"/>
      <c r="G523" s="4">
        <f>C523-+SUM(D523:F523)</f>
        <v>1183</v>
      </c>
      <c r="H523" s="4">
        <v>1825</v>
      </c>
      <c r="I523" s="4">
        <v>664</v>
      </c>
      <c r="J523" s="4"/>
      <c r="K523" s="4"/>
      <c r="L523" s="4">
        <f>H523-+SUM(I523:K523)</f>
        <v>1161</v>
      </c>
      <c r="M523" s="4">
        <f>H523-C523</f>
        <v>-22</v>
      </c>
      <c r="N523" s="4">
        <f>L523-G523</f>
        <v>-22</v>
      </c>
      <c r="O523" s="61"/>
      <c r="P523" s="62"/>
      <c r="Q523" s="63"/>
      <c r="R523" s="4">
        <v>1825</v>
      </c>
      <c r="S523" s="4">
        <v>664</v>
      </c>
      <c r="T523" s="4"/>
      <c r="U523" s="4"/>
      <c r="V523" s="4">
        <f>R523-+SUM(S523:U523)</f>
        <v>1161</v>
      </c>
      <c r="W523" s="4">
        <f>R523-H523</f>
        <v>0</v>
      </c>
      <c r="X523" s="4">
        <f>V523-L523</f>
        <v>0</v>
      </c>
      <c r="Y523" s="4"/>
      <c r="Z523" s="4"/>
      <c r="AA523" s="4"/>
      <c r="AB523" s="4"/>
      <c r="AC523" s="4">
        <f>Y523-+SUM(Z523:AB523)</f>
        <v>0</v>
      </c>
      <c r="AD523" s="4">
        <f>Y523-R523</f>
        <v>-1825</v>
      </c>
      <c r="AE523" s="4">
        <f>AC523-V523</f>
        <v>-1161</v>
      </c>
      <c r="AF523" s="71"/>
      <c r="AG523" s="72"/>
      <c r="AH523" s="73"/>
    </row>
    <row r="524" spans="1:34" ht="30" customHeight="1">
      <c r="A524" s="17">
        <v>3</v>
      </c>
      <c r="B524" s="21" t="s">
        <v>1004</v>
      </c>
      <c r="C524" s="21"/>
      <c r="D524" s="21"/>
      <c r="E524" s="21"/>
      <c r="F524" s="21"/>
      <c r="G524" s="21"/>
      <c r="H524" s="21"/>
      <c r="I524" s="21"/>
      <c r="J524" s="21"/>
      <c r="K524" s="21"/>
      <c r="L524" s="21"/>
      <c r="M524" s="21"/>
      <c r="N524" s="21"/>
      <c r="O524" s="55" t="s">
        <v>927</v>
      </c>
      <c r="P524" s="56"/>
      <c r="Q524" s="57"/>
      <c r="R524" s="21"/>
      <c r="S524" s="21"/>
      <c r="T524" s="21"/>
      <c r="U524" s="21"/>
      <c r="V524" s="21"/>
      <c r="W524" s="21"/>
      <c r="X524" s="21"/>
      <c r="Y524" s="21"/>
      <c r="Z524" s="21"/>
      <c r="AA524" s="21"/>
      <c r="AB524" s="21"/>
      <c r="AC524" s="21"/>
      <c r="AD524" s="21"/>
      <c r="AE524" s="21"/>
      <c r="AF524" s="55" t="s">
        <v>164</v>
      </c>
      <c r="AG524" s="66"/>
      <c r="AH524" s="67"/>
    </row>
    <row r="525" spans="1:34" ht="30" customHeight="1">
      <c r="A525" s="17">
        <v>3</v>
      </c>
      <c r="B525" s="64" t="s">
        <v>1178</v>
      </c>
      <c r="C525" s="22"/>
      <c r="D525" s="22"/>
      <c r="E525" s="22"/>
      <c r="F525" s="22"/>
      <c r="G525" s="22"/>
      <c r="H525" s="22"/>
      <c r="I525" s="22"/>
      <c r="J525" s="22"/>
      <c r="K525" s="22"/>
      <c r="L525" s="22"/>
      <c r="M525" s="22"/>
      <c r="N525" s="22"/>
      <c r="O525" s="58"/>
      <c r="P525" s="59"/>
      <c r="Q525" s="60"/>
      <c r="R525" s="22"/>
      <c r="S525" s="22"/>
      <c r="T525" s="22"/>
      <c r="U525" s="22"/>
      <c r="V525" s="22"/>
      <c r="W525" s="22"/>
      <c r="X525" s="22"/>
      <c r="Y525" s="22"/>
      <c r="Z525" s="22"/>
      <c r="AA525" s="22"/>
      <c r="AB525" s="22"/>
      <c r="AC525" s="22"/>
      <c r="AD525" s="22"/>
      <c r="AE525" s="22"/>
      <c r="AF525" s="68"/>
      <c r="AG525" s="69"/>
      <c r="AH525" s="70"/>
    </row>
    <row r="526" spans="1:34" ht="30" customHeight="1">
      <c r="A526" s="17">
        <v>3</v>
      </c>
      <c r="B526" s="65"/>
      <c r="C526" s="4">
        <v>116039</v>
      </c>
      <c r="D526" s="4">
        <v>75615</v>
      </c>
      <c r="E526" s="4"/>
      <c r="F526" s="4">
        <v>1166</v>
      </c>
      <c r="G526" s="4">
        <f>C526-+SUM(D526:F526)</f>
        <v>39258</v>
      </c>
      <c r="H526" s="4">
        <v>115888</v>
      </c>
      <c r="I526" s="4">
        <v>75615</v>
      </c>
      <c r="J526" s="4"/>
      <c r="K526" s="4">
        <v>1166</v>
      </c>
      <c r="L526" s="4">
        <f>H526-+SUM(I526:K526)</f>
        <v>39107</v>
      </c>
      <c r="M526" s="4">
        <f>H526-C526</f>
        <v>-151</v>
      </c>
      <c r="N526" s="4">
        <f>L526-G526</f>
        <v>-151</v>
      </c>
      <c r="O526" s="61"/>
      <c r="P526" s="62"/>
      <c r="Q526" s="63"/>
      <c r="R526" s="4">
        <v>115838</v>
      </c>
      <c r="S526" s="4">
        <v>75615</v>
      </c>
      <c r="T526" s="4"/>
      <c r="U526" s="4">
        <v>1166</v>
      </c>
      <c r="V526" s="4">
        <f>R526-+SUM(S526:U526)</f>
        <v>39057</v>
      </c>
      <c r="W526" s="4">
        <f>R526-H526</f>
        <v>-50</v>
      </c>
      <c r="X526" s="4">
        <f>V526-L526</f>
        <v>-50</v>
      </c>
      <c r="Y526" s="4"/>
      <c r="Z526" s="4"/>
      <c r="AA526" s="4"/>
      <c r="AB526" s="4"/>
      <c r="AC526" s="4">
        <f>Y526-+SUM(Z526:AB526)</f>
        <v>0</v>
      </c>
      <c r="AD526" s="4">
        <f>Y526-R526</f>
        <v>-115838</v>
      </c>
      <c r="AE526" s="4">
        <f>AC526-V526</f>
        <v>-39057</v>
      </c>
      <c r="AF526" s="71"/>
      <c r="AG526" s="72"/>
      <c r="AH526" s="73"/>
    </row>
    <row r="527" spans="1:34" ht="30" customHeight="1" hidden="1">
      <c r="A527" s="17">
        <v>3</v>
      </c>
      <c r="B527" s="21" t="s">
        <v>1004</v>
      </c>
      <c r="C527" s="21"/>
      <c r="D527" s="21"/>
      <c r="E527" s="21"/>
      <c r="F527" s="21"/>
      <c r="G527" s="21"/>
      <c r="H527" s="21"/>
      <c r="I527" s="21"/>
      <c r="J527" s="21"/>
      <c r="K527" s="21"/>
      <c r="L527" s="21"/>
      <c r="M527" s="21"/>
      <c r="N527" s="21"/>
      <c r="O527" s="55" t="s">
        <v>199</v>
      </c>
      <c r="P527" s="56"/>
      <c r="Q527" s="57"/>
      <c r="R527" s="21"/>
      <c r="S527" s="21"/>
      <c r="T527" s="21"/>
      <c r="U527" s="21"/>
      <c r="V527" s="21"/>
      <c r="W527" s="21"/>
      <c r="X527" s="21"/>
      <c r="Y527" s="21"/>
      <c r="Z527" s="21"/>
      <c r="AA527" s="21"/>
      <c r="AB527" s="21"/>
      <c r="AC527" s="21"/>
      <c r="AD527" s="21"/>
      <c r="AE527" s="21"/>
      <c r="AF527" s="55" t="s">
        <v>57</v>
      </c>
      <c r="AG527" s="66"/>
      <c r="AH527" s="67"/>
    </row>
    <row r="528" spans="1:34" ht="30" customHeight="1" hidden="1">
      <c r="A528" s="17">
        <v>3</v>
      </c>
      <c r="B528" s="64" t="s">
        <v>1179</v>
      </c>
      <c r="C528" s="22"/>
      <c r="D528" s="22"/>
      <c r="E528" s="22"/>
      <c r="F528" s="22"/>
      <c r="G528" s="22"/>
      <c r="H528" s="22"/>
      <c r="I528" s="22"/>
      <c r="J528" s="22"/>
      <c r="K528" s="22"/>
      <c r="L528" s="22"/>
      <c r="M528" s="22"/>
      <c r="N528" s="22"/>
      <c r="O528" s="58"/>
      <c r="P528" s="59"/>
      <c r="Q528" s="60"/>
      <c r="R528" s="22"/>
      <c r="S528" s="22"/>
      <c r="T528" s="22"/>
      <c r="U528" s="22"/>
      <c r="V528" s="22"/>
      <c r="W528" s="22"/>
      <c r="X528" s="22"/>
      <c r="Y528" s="22"/>
      <c r="Z528" s="22"/>
      <c r="AA528" s="22"/>
      <c r="AB528" s="22"/>
      <c r="AC528" s="22"/>
      <c r="AD528" s="22"/>
      <c r="AE528" s="22"/>
      <c r="AF528" s="68"/>
      <c r="AG528" s="69"/>
      <c r="AH528" s="70"/>
    </row>
    <row r="529" spans="1:34" ht="30" customHeight="1" hidden="1">
      <c r="A529" s="17">
        <v>3</v>
      </c>
      <c r="B529" s="65"/>
      <c r="C529" s="4">
        <v>2148</v>
      </c>
      <c r="D529" s="4"/>
      <c r="E529" s="4"/>
      <c r="F529" s="4"/>
      <c r="G529" s="4">
        <f>C529-+SUM(D529:F529)</f>
        <v>2148</v>
      </c>
      <c r="H529" s="4">
        <v>1943</v>
      </c>
      <c r="I529" s="4"/>
      <c r="J529" s="4"/>
      <c r="K529" s="4"/>
      <c r="L529" s="4">
        <f>H529-+SUM(I529:K529)</f>
        <v>1943</v>
      </c>
      <c r="M529" s="4">
        <f>H529-C529</f>
        <v>-205</v>
      </c>
      <c r="N529" s="4">
        <f>L529-G529</f>
        <v>-205</v>
      </c>
      <c r="O529" s="61"/>
      <c r="P529" s="62"/>
      <c r="Q529" s="63"/>
      <c r="R529" s="4">
        <v>1943</v>
      </c>
      <c r="S529" s="4"/>
      <c r="T529" s="4"/>
      <c r="U529" s="4"/>
      <c r="V529" s="4">
        <f>R529-+SUM(S529:U529)</f>
        <v>1943</v>
      </c>
      <c r="W529" s="4">
        <f>R529-H529</f>
        <v>0</v>
      </c>
      <c r="X529" s="4">
        <f>V529-L529</f>
        <v>0</v>
      </c>
      <c r="Y529" s="4"/>
      <c r="Z529" s="4"/>
      <c r="AA529" s="4"/>
      <c r="AB529" s="4"/>
      <c r="AC529" s="4">
        <f>Y529-+SUM(Z529:AB529)</f>
        <v>0</v>
      </c>
      <c r="AD529" s="4">
        <f>Y529-R529</f>
        <v>-1943</v>
      </c>
      <c r="AE529" s="4">
        <f>AC529-V529</f>
        <v>-1943</v>
      </c>
      <c r="AF529" s="71"/>
      <c r="AG529" s="72"/>
      <c r="AH529" s="73"/>
    </row>
    <row r="530" spans="1:34" ht="30" customHeight="1" hidden="1">
      <c r="A530" s="17">
        <v>3</v>
      </c>
      <c r="B530" s="21" t="s">
        <v>1004</v>
      </c>
      <c r="C530" s="21"/>
      <c r="D530" s="21"/>
      <c r="E530" s="21"/>
      <c r="F530" s="21"/>
      <c r="G530" s="21"/>
      <c r="H530" s="21"/>
      <c r="I530" s="21"/>
      <c r="J530" s="21"/>
      <c r="K530" s="21"/>
      <c r="L530" s="21"/>
      <c r="M530" s="21"/>
      <c r="N530" s="21"/>
      <c r="O530" s="55" t="s">
        <v>200</v>
      </c>
      <c r="P530" s="56"/>
      <c r="Q530" s="57"/>
      <c r="R530" s="21"/>
      <c r="S530" s="21"/>
      <c r="T530" s="21"/>
      <c r="U530" s="21"/>
      <c r="V530" s="21"/>
      <c r="W530" s="21"/>
      <c r="X530" s="21"/>
      <c r="Y530" s="21"/>
      <c r="Z530" s="21"/>
      <c r="AA530" s="21"/>
      <c r="AB530" s="21"/>
      <c r="AC530" s="21"/>
      <c r="AD530" s="21"/>
      <c r="AE530" s="21"/>
      <c r="AF530" s="55" t="s">
        <v>274</v>
      </c>
      <c r="AG530" s="66"/>
      <c r="AH530" s="67"/>
    </row>
    <row r="531" spans="1:34" ht="30" customHeight="1" hidden="1">
      <c r="A531" s="17">
        <v>3</v>
      </c>
      <c r="B531" s="64" t="s">
        <v>676</v>
      </c>
      <c r="C531" s="22"/>
      <c r="D531" s="22"/>
      <c r="E531" s="22"/>
      <c r="F531" s="22"/>
      <c r="G531" s="22"/>
      <c r="H531" s="22"/>
      <c r="I531" s="22"/>
      <c r="J531" s="22"/>
      <c r="K531" s="22"/>
      <c r="L531" s="22"/>
      <c r="M531" s="22"/>
      <c r="N531" s="22"/>
      <c r="O531" s="58"/>
      <c r="P531" s="59"/>
      <c r="Q531" s="60"/>
      <c r="R531" s="22"/>
      <c r="S531" s="22"/>
      <c r="T531" s="22"/>
      <c r="U531" s="22"/>
      <c r="V531" s="22"/>
      <c r="W531" s="22"/>
      <c r="X531" s="22"/>
      <c r="Y531" s="22"/>
      <c r="Z531" s="22"/>
      <c r="AA531" s="22"/>
      <c r="AB531" s="22"/>
      <c r="AC531" s="22"/>
      <c r="AD531" s="22"/>
      <c r="AE531" s="22"/>
      <c r="AF531" s="68"/>
      <c r="AG531" s="69"/>
      <c r="AH531" s="70"/>
    </row>
    <row r="532" spans="1:34" ht="30" customHeight="1" hidden="1">
      <c r="A532" s="17">
        <v>3</v>
      </c>
      <c r="B532" s="65"/>
      <c r="C532" s="4">
        <v>249430</v>
      </c>
      <c r="D532" s="4">
        <v>213531</v>
      </c>
      <c r="E532" s="4"/>
      <c r="F532" s="4"/>
      <c r="G532" s="4">
        <f>C532-+SUM(D532:F532)</f>
        <v>35899</v>
      </c>
      <c r="H532" s="4">
        <v>249386</v>
      </c>
      <c r="I532" s="4">
        <v>213531</v>
      </c>
      <c r="J532" s="4"/>
      <c r="K532" s="4"/>
      <c r="L532" s="4">
        <f>H532-+SUM(I532:K532)</f>
        <v>35855</v>
      </c>
      <c r="M532" s="4">
        <f>H532-C532</f>
        <v>-44</v>
      </c>
      <c r="N532" s="4">
        <f>L532-G532</f>
        <v>-44</v>
      </c>
      <c r="O532" s="61"/>
      <c r="P532" s="62"/>
      <c r="Q532" s="63"/>
      <c r="R532" s="4">
        <v>249386</v>
      </c>
      <c r="S532" s="4">
        <v>213531</v>
      </c>
      <c r="T532" s="4"/>
      <c r="U532" s="4"/>
      <c r="V532" s="4">
        <f>R532-+SUM(S532:U532)</f>
        <v>35855</v>
      </c>
      <c r="W532" s="4">
        <f>R532-H532</f>
        <v>0</v>
      </c>
      <c r="X532" s="4">
        <f>V532-L532</f>
        <v>0</v>
      </c>
      <c r="Y532" s="4"/>
      <c r="Z532" s="4"/>
      <c r="AA532" s="4"/>
      <c r="AB532" s="4"/>
      <c r="AC532" s="4">
        <f>Y532-+SUM(Z532:AB532)</f>
        <v>0</v>
      </c>
      <c r="AD532" s="4">
        <f>Y532-R532</f>
        <v>-249386</v>
      </c>
      <c r="AE532" s="4">
        <f>AC532-V532</f>
        <v>-35855</v>
      </c>
      <c r="AF532" s="71"/>
      <c r="AG532" s="72"/>
      <c r="AH532" s="73"/>
    </row>
    <row r="533" spans="1:34" ht="30" customHeight="1" hidden="1">
      <c r="A533" s="17">
        <v>3</v>
      </c>
      <c r="B533" s="21" t="s">
        <v>1004</v>
      </c>
      <c r="C533" s="21"/>
      <c r="D533" s="21"/>
      <c r="E533" s="21"/>
      <c r="F533" s="21"/>
      <c r="G533" s="21"/>
      <c r="H533" s="21"/>
      <c r="I533" s="21"/>
      <c r="J533" s="21"/>
      <c r="K533" s="21"/>
      <c r="L533" s="21"/>
      <c r="M533" s="21"/>
      <c r="N533" s="21"/>
      <c r="O533" s="55" t="s">
        <v>964</v>
      </c>
      <c r="P533" s="56"/>
      <c r="Q533" s="57"/>
      <c r="R533" s="21"/>
      <c r="S533" s="21"/>
      <c r="T533" s="21"/>
      <c r="U533" s="21"/>
      <c r="V533" s="21"/>
      <c r="W533" s="21"/>
      <c r="X533" s="21"/>
      <c r="Y533" s="21"/>
      <c r="Z533" s="21"/>
      <c r="AA533" s="21"/>
      <c r="AB533" s="21"/>
      <c r="AC533" s="21"/>
      <c r="AD533" s="21"/>
      <c r="AE533" s="21"/>
      <c r="AF533" s="55" t="s">
        <v>58</v>
      </c>
      <c r="AG533" s="66"/>
      <c r="AH533" s="67"/>
    </row>
    <row r="534" spans="1:34" ht="30" customHeight="1" hidden="1">
      <c r="A534" s="17">
        <v>3</v>
      </c>
      <c r="B534" s="64" t="s">
        <v>1180</v>
      </c>
      <c r="C534" s="22"/>
      <c r="D534" s="22"/>
      <c r="E534" s="22"/>
      <c r="F534" s="22"/>
      <c r="G534" s="22"/>
      <c r="H534" s="22"/>
      <c r="I534" s="22"/>
      <c r="J534" s="22"/>
      <c r="K534" s="22"/>
      <c r="L534" s="22"/>
      <c r="M534" s="22"/>
      <c r="N534" s="22"/>
      <c r="O534" s="58"/>
      <c r="P534" s="59"/>
      <c r="Q534" s="60"/>
      <c r="R534" s="22"/>
      <c r="S534" s="22"/>
      <c r="T534" s="22"/>
      <c r="U534" s="22"/>
      <c r="V534" s="22"/>
      <c r="W534" s="22"/>
      <c r="X534" s="22"/>
      <c r="Y534" s="22"/>
      <c r="Z534" s="22"/>
      <c r="AA534" s="22"/>
      <c r="AB534" s="22"/>
      <c r="AC534" s="22"/>
      <c r="AD534" s="22"/>
      <c r="AE534" s="22"/>
      <c r="AF534" s="68"/>
      <c r="AG534" s="69"/>
      <c r="AH534" s="70"/>
    </row>
    <row r="535" spans="1:34" ht="30" customHeight="1" hidden="1">
      <c r="A535" s="17">
        <v>3</v>
      </c>
      <c r="B535" s="65"/>
      <c r="C535" s="4">
        <v>372</v>
      </c>
      <c r="D535" s="4"/>
      <c r="E535" s="4"/>
      <c r="F535" s="4"/>
      <c r="G535" s="4">
        <f>C535-+SUM(D535:F535)</f>
        <v>372</v>
      </c>
      <c r="H535" s="4">
        <v>372</v>
      </c>
      <c r="I535" s="4">
        <v>186</v>
      </c>
      <c r="J535" s="4"/>
      <c r="K535" s="4"/>
      <c r="L535" s="4">
        <f>H535-+SUM(I535:K535)</f>
        <v>186</v>
      </c>
      <c r="M535" s="4">
        <f>H535-C535</f>
        <v>0</v>
      </c>
      <c r="N535" s="4">
        <f>L535-G535</f>
        <v>-186</v>
      </c>
      <c r="O535" s="61"/>
      <c r="P535" s="62"/>
      <c r="Q535" s="63"/>
      <c r="R535" s="4">
        <v>372</v>
      </c>
      <c r="S535" s="4">
        <v>186</v>
      </c>
      <c r="T535" s="4"/>
      <c r="U535" s="4"/>
      <c r="V535" s="4">
        <f>R535-+SUM(S535:U535)</f>
        <v>186</v>
      </c>
      <c r="W535" s="4">
        <f>R535-H535</f>
        <v>0</v>
      </c>
      <c r="X535" s="4">
        <f>V535-L535</f>
        <v>0</v>
      </c>
      <c r="Y535" s="4"/>
      <c r="Z535" s="4"/>
      <c r="AA535" s="4"/>
      <c r="AB535" s="4"/>
      <c r="AC535" s="4">
        <f>Y535-+SUM(Z535:AB535)</f>
        <v>0</v>
      </c>
      <c r="AD535" s="4">
        <f>Y535-R535</f>
        <v>-372</v>
      </c>
      <c r="AE535" s="4">
        <f>AC535-V535</f>
        <v>-186</v>
      </c>
      <c r="AF535" s="71"/>
      <c r="AG535" s="72"/>
      <c r="AH535" s="73"/>
    </row>
    <row r="536" spans="1:34" ht="30" customHeight="1" hidden="1">
      <c r="A536" s="17">
        <v>3</v>
      </c>
      <c r="B536" s="21" t="s">
        <v>1004</v>
      </c>
      <c r="C536" s="21"/>
      <c r="D536" s="21"/>
      <c r="E536" s="21"/>
      <c r="F536" s="21"/>
      <c r="G536" s="21"/>
      <c r="H536" s="21"/>
      <c r="I536" s="21"/>
      <c r="J536" s="21"/>
      <c r="K536" s="21"/>
      <c r="L536" s="21"/>
      <c r="M536" s="21"/>
      <c r="N536" s="21"/>
      <c r="O536" s="55" t="s">
        <v>201</v>
      </c>
      <c r="P536" s="56"/>
      <c r="Q536" s="57"/>
      <c r="R536" s="21"/>
      <c r="S536" s="21"/>
      <c r="T536" s="21"/>
      <c r="U536" s="21"/>
      <c r="V536" s="21"/>
      <c r="W536" s="21"/>
      <c r="X536" s="21"/>
      <c r="Y536" s="21"/>
      <c r="Z536" s="21"/>
      <c r="AA536" s="21"/>
      <c r="AB536" s="21"/>
      <c r="AC536" s="21"/>
      <c r="AD536" s="21"/>
      <c r="AE536" s="21"/>
      <c r="AF536" s="55" t="s">
        <v>877</v>
      </c>
      <c r="AG536" s="66"/>
      <c r="AH536" s="67"/>
    </row>
    <row r="537" spans="1:34" ht="30" customHeight="1" hidden="1">
      <c r="A537" s="17">
        <v>3</v>
      </c>
      <c r="B537" s="64" t="s">
        <v>1202</v>
      </c>
      <c r="C537" s="22"/>
      <c r="D537" s="22"/>
      <c r="E537" s="22"/>
      <c r="F537" s="22"/>
      <c r="G537" s="22"/>
      <c r="H537" s="22"/>
      <c r="I537" s="22"/>
      <c r="J537" s="22"/>
      <c r="K537" s="22"/>
      <c r="L537" s="22"/>
      <c r="M537" s="22"/>
      <c r="N537" s="22"/>
      <c r="O537" s="58"/>
      <c r="P537" s="59"/>
      <c r="Q537" s="60"/>
      <c r="R537" s="22"/>
      <c r="S537" s="22"/>
      <c r="T537" s="22"/>
      <c r="U537" s="22"/>
      <c r="V537" s="22"/>
      <c r="W537" s="22"/>
      <c r="X537" s="22"/>
      <c r="Y537" s="22"/>
      <c r="Z537" s="22"/>
      <c r="AA537" s="22"/>
      <c r="AB537" s="22"/>
      <c r="AC537" s="22"/>
      <c r="AD537" s="22"/>
      <c r="AE537" s="22"/>
      <c r="AF537" s="68"/>
      <c r="AG537" s="69"/>
      <c r="AH537" s="70"/>
    </row>
    <row r="538" spans="1:34" ht="30" customHeight="1" hidden="1">
      <c r="A538" s="17">
        <v>3</v>
      </c>
      <c r="B538" s="65"/>
      <c r="C538" s="4">
        <v>248022</v>
      </c>
      <c r="D538" s="4">
        <v>185241</v>
      </c>
      <c r="E538" s="4"/>
      <c r="F538" s="4"/>
      <c r="G538" s="4">
        <f>C538-+SUM(D538:F538)</f>
        <v>62781</v>
      </c>
      <c r="H538" s="4">
        <v>247972</v>
      </c>
      <c r="I538" s="4">
        <v>185241</v>
      </c>
      <c r="J538" s="4"/>
      <c r="K538" s="4"/>
      <c r="L538" s="4">
        <f>H538-+SUM(I538:K538)</f>
        <v>62731</v>
      </c>
      <c r="M538" s="4">
        <f>H538-C538</f>
        <v>-50</v>
      </c>
      <c r="N538" s="4">
        <f>L538-G538</f>
        <v>-50</v>
      </c>
      <c r="O538" s="61"/>
      <c r="P538" s="62"/>
      <c r="Q538" s="63"/>
      <c r="R538" s="4">
        <v>247972</v>
      </c>
      <c r="S538" s="4">
        <v>185241</v>
      </c>
      <c r="T538" s="4"/>
      <c r="U538" s="4"/>
      <c r="V538" s="4">
        <f>R538-+SUM(S538:U538)</f>
        <v>62731</v>
      </c>
      <c r="W538" s="4">
        <f>R538-H538</f>
        <v>0</v>
      </c>
      <c r="X538" s="4">
        <f>V538-L538</f>
        <v>0</v>
      </c>
      <c r="Y538" s="4"/>
      <c r="Z538" s="4"/>
      <c r="AA538" s="4"/>
      <c r="AB538" s="4"/>
      <c r="AC538" s="4">
        <f>Y538-+SUM(Z538:AB538)</f>
        <v>0</v>
      </c>
      <c r="AD538" s="4">
        <f>Y538-R538</f>
        <v>-247972</v>
      </c>
      <c r="AE538" s="4">
        <f>AC538-V538</f>
        <v>-62731</v>
      </c>
      <c r="AF538" s="71"/>
      <c r="AG538" s="72"/>
      <c r="AH538" s="73"/>
    </row>
    <row r="539" spans="1:34" ht="30" customHeight="1" hidden="1">
      <c r="A539" s="17">
        <v>3</v>
      </c>
      <c r="B539" s="21" t="s">
        <v>1004</v>
      </c>
      <c r="C539" s="21"/>
      <c r="D539" s="21"/>
      <c r="E539" s="21"/>
      <c r="F539" s="21"/>
      <c r="G539" s="21"/>
      <c r="H539" s="21"/>
      <c r="I539" s="21"/>
      <c r="J539" s="21"/>
      <c r="K539" s="21"/>
      <c r="L539" s="21"/>
      <c r="M539" s="21"/>
      <c r="N539" s="21"/>
      <c r="O539" s="55" t="s">
        <v>202</v>
      </c>
      <c r="P539" s="56"/>
      <c r="Q539" s="57"/>
      <c r="R539" s="21"/>
      <c r="S539" s="21"/>
      <c r="T539" s="21"/>
      <c r="U539" s="21"/>
      <c r="V539" s="21"/>
      <c r="W539" s="21"/>
      <c r="X539" s="21"/>
      <c r="Y539" s="21"/>
      <c r="Z539" s="21"/>
      <c r="AA539" s="21"/>
      <c r="AB539" s="21"/>
      <c r="AC539" s="21"/>
      <c r="AD539" s="21"/>
      <c r="AE539" s="21"/>
      <c r="AF539" s="55" t="s">
        <v>127</v>
      </c>
      <c r="AG539" s="66"/>
      <c r="AH539" s="67"/>
    </row>
    <row r="540" spans="1:34" ht="30" customHeight="1" hidden="1">
      <c r="A540" s="17">
        <v>3</v>
      </c>
      <c r="B540" s="64" t="s">
        <v>1203</v>
      </c>
      <c r="C540" s="22"/>
      <c r="D540" s="22"/>
      <c r="E540" s="22"/>
      <c r="F540" s="22"/>
      <c r="G540" s="22"/>
      <c r="H540" s="22"/>
      <c r="I540" s="22"/>
      <c r="J540" s="22"/>
      <c r="K540" s="22"/>
      <c r="L540" s="22"/>
      <c r="M540" s="22"/>
      <c r="N540" s="22"/>
      <c r="O540" s="58"/>
      <c r="P540" s="59"/>
      <c r="Q540" s="60"/>
      <c r="R540" s="22"/>
      <c r="S540" s="22"/>
      <c r="T540" s="22"/>
      <c r="U540" s="22"/>
      <c r="V540" s="22"/>
      <c r="W540" s="22"/>
      <c r="X540" s="22"/>
      <c r="Y540" s="22"/>
      <c r="Z540" s="22"/>
      <c r="AA540" s="22"/>
      <c r="AB540" s="22"/>
      <c r="AC540" s="22"/>
      <c r="AD540" s="22"/>
      <c r="AE540" s="22"/>
      <c r="AF540" s="68"/>
      <c r="AG540" s="69"/>
      <c r="AH540" s="70"/>
    </row>
    <row r="541" spans="1:34" ht="30" customHeight="1" hidden="1">
      <c r="A541" s="17">
        <v>3</v>
      </c>
      <c r="B541" s="65"/>
      <c r="C541" s="4">
        <v>56</v>
      </c>
      <c r="D541" s="4">
        <v>113</v>
      </c>
      <c r="E541" s="4"/>
      <c r="F541" s="4"/>
      <c r="G541" s="4">
        <f>C541-+SUM(D541:F541)</f>
        <v>-57</v>
      </c>
      <c r="H541" s="4">
        <v>14</v>
      </c>
      <c r="I541" s="4">
        <v>113</v>
      </c>
      <c r="J541" s="4"/>
      <c r="K541" s="4"/>
      <c r="L541" s="4">
        <f>H541-+SUM(I541:K541)</f>
        <v>-99</v>
      </c>
      <c r="M541" s="4">
        <f>H541-C541</f>
        <v>-42</v>
      </c>
      <c r="N541" s="4">
        <f>L541-G541</f>
        <v>-42</v>
      </c>
      <c r="O541" s="61"/>
      <c r="P541" s="62"/>
      <c r="Q541" s="63"/>
      <c r="R541" s="4">
        <v>14</v>
      </c>
      <c r="S541" s="4">
        <v>113</v>
      </c>
      <c r="T541" s="4"/>
      <c r="U541" s="4"/>
      <c r="V541" s="4">
        <f>R541-+SUM(S541:U541)</f>
        <v>-99</v>
      </c>
      <c r="W541" s="4">
        <f>R541-H541</f>
        <v>0</v>
      </c>
      <c r="X541" s="4">
        <f>V541-L541</f>
        <v>0</v>
      </c>
      <c r="Y541" s="4"/>
      <c r="Z541" s="4"/>
      <c r="AA541" s="4"/>
      <c r="AB541" s="4"/>
      <c r="AC541" s="4">
        <f>Y541-+SUM(Z541:AB541)</f>
        <v>0</v>
      </c>
      <c r="AD541" s="4">
        <f>Y541-R541</f>
        <v>-14</v>
      </c>
      <c r="AE541" s="4">
        <f>AC541-V541</f>
        <v>99</v>
      </c>
      <c r="AF541" s="71"/>
      <c r="AG541" s="72"/>
      <c r="AH541" s="73"/>
    </row>
    <row r="542" spans="1:34" ht="30" customHeight="1" hidden="1">
      <c r="A542" s="17">
        <v>3</v>
      </c>
      <c r="B542" s="21" t="s">
        <v>1004</v>
      </c>
      <c r="C542" s="21"/>
      <c r="D542" s="21"/>
      <c r="E542" s="21"/>
      <c r="F542" s="21"/>
      <c r="G542" s="21"/>
      <c r="H542" s="21"/>
      <c r="I542" s="21"/>
      <c r="J542" s="21"/>
      <c r="K542" s="21"/>
      <c r="L542" s="21"/>
      <c r="M542" s="21"/>
      <c r="N542" s="21"/>
      <c r="O542" s="55"/>
      <c r="P542" s="56"/>
      <c r="Q542" s="57"/>
      <c r="R542" s="21"/>
      <c r="S542" s="21"/>
      <c r="T542" s="21"/>
      <c r="U542" s="21"/>
      <c r="V542" s="21"/>
      <c r="W542" s="21"/>
      <c r="X542" s="21"/>
      <c r="Y542" s="21"/>
      <c r="Z542" s="21"/>
      <c r="AA542" s="21"/>
      <c r="AB542" s="21"/>
      <c r="AC542" s="21"/>
      <c r="AD542" s="21"/>
      <c r="AE542" s="21"/>
      <c r="AF542" s="55" t="s">
        <v>970</v>
      </c>
      <c r="AG542" s="66"/>
      <c r="AH542" s="67"/>
    </row>
    <row r="543" spans="1:34" ht="30" customHeight="1" hidden="1">
      <c r="A543" s="17">
        <v>3</v>
      </c>
      <c r="B543" s="64" t="s">
        <v>365</v>
      </c>
      <c r="C543" s="22"/>
      <c r="D543" s="22"/>
      <c r="E543" s="22"/>
      <c r="F543" s="22"/>
      <c r="G543" s="22"/>
      <c r="H543" s="22"/>
      <c r="I543" s="22"/>
      <c r="J543" s="22"/>
      <c r="K543" s="22"/>
      <c r="L543" s="22"/>
      <c r="M543" s="22"/>
      <c r="N543" s="22"/>
      <c r="O543" s="58"/>
      <c r="P543" s="59"/>
      <c r="Q543" s="60"/>
      <c r="R543" s="22"/>
      <c r="S543" s="22"/>
      <c r="T543" s="22"/>
      <c r="U543" s="22"/>
      <c r="V543" s="22"/>
      <c r="W543" s="22"/>
      <c r="X543" s="22"/>
      <c r="Y543" s="22"/>
      <c r="Z543" s="22"/>
      <c r="AA543" s="22"/>
      <c r="AB543" s="22"/>
      <c r="AC543" s="22"/>
      <c r="AD543" s="22"/>
      <c r="AE543" s="22"/>
      <c r="AF543" s="68"/>
      <c r="AG543" s="69"/>
      <c r="AH543" s="70"/>
    </row>
    <row r="544" spans="1:34" ht="30" customHeight="1" hidden="1">
      <c r="A544" s="17">
        <v>3</v>
      </c>
      <c r="B544" s="65"/>
      <c r="C544" s="4">
        <v>25957</v>
      </c>
      <c r="D544" s="4">
        <v>16223</v>
      </c>
      <c r="E544" s="4"/>
      <c r="F544" s="4"/>
      <c r="G544" s="4">
        <f>C544-+SUM(D544:F544)</f>
        <v>9734</v>
      </c>
      <c r="H544" s="4">
        <v>25957</v>
      </c>
      <c r="I544" s="4">
        <v>16223</v>
      </c>
      <c r="J544" s="4"/>
      <c r="K544" s="4"/>
      <c r="L544" s="4">
        <f>H544-+SUM(I544:K544)</f>
        <v>9734</v>
      </c>
      <c r="M544" s="4">
        <f>H544-C544</f>
        <v>0</v>
      </c>
      <c r="N544" s="4">
        <f>L544-G544</f>
        <v>0</v>
      </c>
      <c r="O544" s="61"/>
      <c r="P544" s="62"/>
      <c r="Q544" s="63"/>
      <c r="R544" s="4">
        <v>25957</v>
      </c>
      <c r="S544" s="4">
        <v>16223</v>
      </c>
      <c r="T544" s="4"/>
      <c r="U544" s="4"/>
      <c r="V544" s="4">
        <f>R544-+SUM(S544:U544)</f>
        <v>9734</v>
      </c>
      <c r="W544" s="4">
        <f>R544-H544</f>
        <v>0</v>
      </c>
      <c r="X544" s="4">
        <f>V544-L544</f>
        <v>0</v>
      </c>
      <c r="Y544" s="4"/>
      <c r="Z544" s="4"/>
      <c r="AA544" s="4"/>
      <c r="AB544" s="4"/>
      <c r="AC544" s="4">
        <f>Y544-+SUM(Z544:AB544)</f>
        <v>0</v>
      </c>
      <c r="AD544" s="4">
        <f>Y544-R544</f>
        <v>-25957</v>
      </c>
      <c r="AE544" s="4">
        <f>AC544-V544</f>
        <v>-9734</v>
      </c>
      <c r="AF544" s="71"/>
      <c r="AG544" s="72"/>
      <c r="AH544" s="73"/>
    </row>
    <row r="545" spans="1:34" ht="30" customHeight="1" hidden="1">
      <c r="A545" s="17">
        <v>3</v>
      </c>
      <c r="B545" s="21" t="s">
        <v>1004</v>
      </c>
      <c r="C545" s="21"/>
      <c r="D545" s="21"/>
      <c r="E545" s="21"/>
      <c r="F545" s="21"/>
      <c r="G545" s="21"/>
      <c r="H545" s="21"/>
      <c r="I545" s="21"/>
      <c r="J545" s="21"/>
      <c r="K545" s="21"/>
      <c r="L545" s="21"/>
      <c r="M545" s="21"/>
      <c r="N545" s="21"/>
      <c r="O545" s="55" t="s">
        <v>1306</v>
      </c>
      <c r="P545" s="56"/>
      <c r="Q545" s="57"/>
      <c r="R545" s="21"/>
      <c r="S545" s="21"/>
      <c r="T545" s="21"/>
      <c r="U545" s="21"/>
      <c r="V545" s="21"/>
      <c r="W545" s="21"/>
      <c r="X545" s="21"/>
      <c r="Y545" s="21"/>
      <c r="Z545" s="21"/>
      <c r="AA545" s="21"/>
      <c r="AB545" s="21"/>
      <c r="AC545" s="21"/>
      <c r="AD545" s="21"/>
      <c r="AE545" s="21"/>
      <c r="AF545" s="55" t="s">
        <v>971</v>
      </c>
      <c r="AG545" s="66"/>
      <c r="AH545" s="67"/>
    </row>
    <row r="546" spans="1:34" ht="30" customHeight="1" hidden="1">
      <c r="A546" s="17">
        <v>3</v>
      </c>
      <c r="B546" s="64" t="s">
        <v>366</v>
      </c>
      <c r="C546" s="22"/>
      <c r="D546" s="22"/>
      <c r="E546" s="22"/>
      <c r="F546" s="22"/>
      <c r="G546" s="22"/>
      <c r="H546" s="22"/>
      <c r="I546" s="22"/>
      <c r="J546" s="22"/>
      <c r="K546" s="22"/>
      <c r="L546" s="22"/>
      <c r="M546" s="22"/>
      <c r="N546" s="22"/>
      <c r="O546" s="58"/>
      <c r="P546" s="59"/>
      <c r="Q546" s="60"/>
      <c r="R546" s="22"/>
      <c r="S546" s="22"/>
      <c r="T546" s="22"/>
      <c r="U546" s="22"/>
      <c r="V546" s="22"/>
      <c r="W546" s="22"/>
      <c r="X546" s="22"/>
      <c r="Y546" s="22"/>
      <c r="Z546" s="22"/>
      <c r="AA546" s="22"/>
      <c r="AB546" s="22"/>
      <c r="AC546" s="22"/>
      <c r="AD546" s="22"/>
      <c r="AE546" s="22"/>
      <c r="AF546" s="68"/>
      <c r="AG546" s="69"/>
      <c r="AH546" s="70"/>
    </row>
    <row r="547" spans="1:34" ht="30" customHeight="1" hidden="1">
      <c r="A547" s="17">
        <v>3</v>
      </c>
      <c r="B547" s="65"/>
      <c r="C547" s="4">
        <v>5622</v>
      </c>
      <c r="D547" s="4">
        <v>2531</v>
      </c>
      <c r="E547" s="4"/>
      <c r="F547" s="4">
        <v>436</v>
      </c>
      <c r="G547" s="4">
        <f>C547-+SUM(D547:F547)</f>
        <v>2655</v>
      </c>
      <c r="H547" s="4">
        <v>5528</v>
      </c>
      <c r="I547" s="4">
        <v>2531</v>
      </c>
      <c r="J547" s="4"/>
      <c r="K547" s="4">
        <v>516</v>
      </c>
      <c r="L547" s="4">
        <f>H547-+SUM(I547:K547)</f>
        <v>2481</v>
      </c>
      <c r="M547" s="4">
        <f>H547-C547</f>
        <v>-94</v>
      </c>
      <c r="N547" s="4">
        <f>L547-G547</f>
        <v>-174</v>
      </c>
      <c r="O547" s="61"/>
      <c r="P547" s="62"/>
      <c r="Q547" s="63"/>
      <c r="R547" s="4">
        <v>5528</v>
      </c>
      <c r="S547" s="4">
        <v>2531</v>
      </c>
      <c r="T547" s="4"/>
      <c r="U547" s="4">
        <v>516</v>
      </c>
      <c r="V547" s="4">
        <f>R547-+SUM(S547:U547)</f>
        <v>2481</v>
      </c>
      <c r="W547" s="4">
        <f>R547-H547</f>
        <v>0</v>
      </c>
      <c r="X547" s="4">
        <f>V547-L547</f>
        <v>0</v>
      </c>
      <c r="Y547" s="4"/>
      <c r="Z547" s="4"/>
      <c r="AA547" s="4"/>
      <c r="AB547" s="4"/>
      <c r="AC547" s="4">
        <f>Y547-+SUM(Z547:AB547)</f>
        <v>0</v>
      </c>
      <c r="AD547" s="4">
        <f>Y547-R547</f>
        <v>-5528</v>
      </c>
      <c r="AE547" s="4">
        <f>AC547-V547</f>
        <v>-2481</v>
      </c>
      <c r="AF547" s="71"/>
      <c r="AG547" s="72"/>
      <c r="AH547" s="73"/>
    </row>
    <row r="548" spans="1:34" ht="30" customHeight="1" hidden="1">
      <c r="A548" s="17">
        <v>3</v>
      </c>
      <c r="B548" s="21" t="s">
        <v>1004</v>
      </c>
      <c r="C548" s="21"/>
      <c r="D548" s="21"/>
      <c r="E548" s="21"/>
      <c r="F548" s="21"/>
      <c r="G548" s="21"/>
      <c r="H548" s="21"/>
      <c r="I548" s="21"/>
      <c r="J548" s="21"/>
      <c r="K548" s="21"/>
      <c r="L548" s="21"/>
      <c r="M548" s="21"/>
      <c r="N548" s="21"/>
      <c r="O548" s="55"/>
      <c r="P548" s="56"/>
      <c r="Q548" s="57"/>
      <c r="R548" s="21"/>
      <c r="S548" s="21"/>
      <c r="T548" s="21"/>
      <c r="U548" s="21"/>
      <c r="V548" s="21"/>
      <c r="W548" s="21"/>
      <c r="X548" s="21"/>
      <c r="Y548" s="21"/>
      <c r="Z548" s="21"/>
      <c r="AA548" s="21"/>
      <c r="AB548" s="21"/>
      <c r="AC548" s="21"/>
      <c r="AD548" s="21"/>
      <c r="AE548" s="21"/>
      <c r="AF548" s="55" t="s">
        <v>710</v>
      </c>
      <c r="AG548" s="66"/>
      <c r="AH548" s="67"/>
    </row>
    <row r="549" spans="1:34" ht="30" customHeight="1" hidden="1">
      <c r="A549" s="17">
        <v>3</v>
      </c>
      <c r="B549" s="64" t="s">
        <v>367</v>
      </c>
      <c r="C549" s="22"/>
      <c r="D549" s="22"/>
      <c r="E549" s="22"/>
      <c r="F549" s="22"/>
      <c r="G549" s="22"/>
      <c r="H549" s="22"/>
      <c r="I549" s="22"/>
      <c r="J549" s="22"/>
      <c r="K549" s="22"/>
      <c r="L549" s="22"/>
      <c r="M549" s="22"/>
      <c r="N549" s="22"/>
      <c r="O549" s="58"/>
      <c r="P549" s="59"/>
      <c r="Q549" s="60"/>
      <c r="R549" s="22"/>
      <c r="S549" s="22"/>
      <c r="T549" s="22"/>
      <c r="U549" s="22"/>
      <c r="V549" s="22"/>
      <c r="W549" s="22"/>
      <c r="X549" s="22"/>
      <c r="Y549" s="22"/>
      <c r="Z549" s="22"/>
      <c r="AA549" s="22"/>
      <c r="AB549" s="22"/>
      <c r="AC549" s="22"/>
      <c r="AD549" s="22"/>
      <c r="AE549" s="22"/>
      <c r="AF549" s="68"/>
      <c r="AG549" s="69"/>
      <c r="AH549" s="70"/>
    </row>
    <row r="550" spans="1:34" ht="30" customHeight="1" hidden="1">
      <c r="A550" s="17">
        <v>3</v>
      </c>
      <c r="B550" s="65"/>
      <c r="C550" s="4">
        <v>3751</v>
      </c>
      <c r="D550" s="4">
        <v>1352</v>
      </c>
      <c r="E550" s="4"/>
      <c r="F550" s="4">
        <v>42</v>
      </c>
      <c r="G550" s="4">
        <f>C550-+SUM(D550:F550)</f>
        <v>2357</v>
      </c>
      <c r="H550" s="4">
        <v>3731</v>
      </c>
      <c r="I550" s="4">
        <v>1352</v>
      </c>
      <c r="J550" s="4"/>
      <c r="K550" s="4">
        <v>134</v>
      </c>
      <c r="L550" s="4">
        <f>H550-+SUM(I550:K550)</f>
        <v>2245</v>
      </c>
      <c r="M550" s="4">
        <f>H550-C550</f>
        <v>-20</v>
      </c>
      <c r="N550" s="4">
        <f>L550-G550</f>
        <v>-112</v>
      </c>
      <c r="O550" s="61"/>
      <c r="P550" s="62"/>
      <c r="Q550" s="63"/>
      <c r="R550" s="4">
        <v>3731</v>
      </c>
      <c r="S550" s="4">
        <v>1352</v>
      </c>
      <c r="T550" s="4"/>
      <c r="U550" s="4">
        <v>134</v>
      </c>
      <c r="V550" s="4">
        <f>R550-+SUM(S550:U550)</f>
        <v>2245</v>
      </c>
      <c r="W550" s="4">
        <f>R550-H550</f>
        <v>0</v>
      </c>
      <c r="X550" s="4">
        <f>V550-L550</f>
        <v>0</v>
      </c>
      <c r="Y550" s="4"/>
      <c r="Z550" s="4"/>
      <c r="AA550" s="4"/>
      <c r="AB550" s="4"/>
      <c r="AC550" s="4">
        <f>Y550-+SUM(Z550:AB550)</f>
        <v>0</v>
      </c>
      <c r="AD550" s="4">
        <f>Y550-R550</f>
        <v>-3731</v>
      </c>
      <c r="AE550" s="4">
        <f>AC550-V550</f>
        <v>-2245</v>
      </c>
      <c r="AF550" s="71"/>
      <c r="AG550" s="72"/>
      <c r="AH550" s="73"/>
    </row>
    <row r="551" spans="1:34" ht="30" customHeight="1" hidden="1">
      <c r="A551" s="17">
        <v>3</v>
      </c>
      <c r="B551" s="21" t="s">
        <v>1004</v>
      </c>
      <c r="C551" s="21"/>
      <c r="D551" s="21"/>
      <c r="E551" s="21"/>
      <c r="F551" s="21"/>
      <c r="G551" s="21"/>
      <c r="H551" s="21"/>
      <c r="I551" s="21"/>
      <c r="J551" s="21"/>
      <c r="K551" s="21"/>
      <c r="L551" s="21"/>
      <c r="M551" s="21"/>
      <c r="N551" s="21"/>
      <c r="O551" s="55" t="s">
        <v>203</v>
      </c>
      <c r="P551" s="56"/>
      <c r="Q551" s="57"/>
      <c r="R551" s="21"/>
      <c r="S551" s="21"/>
      <c r="T551" s="21"/>
      <c r="U551" s="21"/>
      <c r="V551" s="21"/>
      <c r="W551" s="21"/>
      <c r="X551" s="21"/>
      <c r="Y551" s="21"/>
      <c r="Z551" s="21"/>
      <c r="AA551" s="21"/>
      <c r="AB551" s="21"/>
      <c r="AC551" s="21"/>
      <c r="AD551" s="21"/>
      <c r="AE551" s="21"/>
      <c r="AF551" s="55" t="s">
        <v>711</v>
      </c>
      <c r="AG551" s="66"/>
      <c r="AH551" s="67"/>
    </row>
    <row r="552" spans="1:34" ht="30" customHeight="1" hidden="1">
      <c r="A552" s="17">
        <v>3</v>
      </c>
      <c r="B552" s="64" t="s">
        <v>217</v>
      </c>
      <c r="C552" s="22"/>
      <c r="D552" s="22"/>
      <c r="E552" s="22"/>
      <c r="F552" s="22"/>
      <c r="G552" s="22"/>
      <c r="H552" s="22"/>
      <c r="I552" s="22"/>
      <c r="J552" s="22"/>
      <c r="K552" s="22"/>
      <c r="L552" s="22"/>
      <c r="M552" s="22"/>
      <c r="N552" s="22"/>
      <c r="O552" s="58"/>
      <c r="P552" s="59"/>
      <c r="Q552" s="60"/>
      <c r="R552" s="22"/>
      <c r="S552" s="22"/>
      <c r="T552" s="22"/>
      <c r="U552" s="22"/>
      <c r="V552" s="22"/>
      <c r="W552" s="22"/>
      <c r="X552" s="22"/>
      <c r="Y552" s="22"/>
      <c r="Z552" s="22"/>
      <c r="AA552" s="22"/>
      <c r="AB552" s="22"/>
      <c r="AC552" s="22"/>
      <c r="AD552" s="22"/>
      <c r="AE552" s="22"/>
      <c r="AF552" s="68"/>
      <c r="AG552" s="69"/>
      <c r="AH552" s="70"/>
    </row>
    <row r="553" spans="1:34" ht="30" customHeight="1" hidden="1">
      <c r="A553" s="17">
        <v>3</v>
      </c>
      <c r="B553" s="65"/>
      <c r="C553" s="4">
        <v>3887</v>
      </c>
      <c r="D553" s="4">
        <v>1352</v>
      </c>
      <c r="E553" s="4"/>
      <c r="F553" s="4">
        <v>219</v>
      </c>
      <c r="G553" s="4">
        <f>C553-+SUM(D553:F553)</f>
        <v>2316</v>
      </c>
      <c r="H553" s="4">
        <v>3779</v>
      </c>
      <c r="I553" s="4">
        <v>1352</v>
      </c>
      <c r="J553" s="4"/>
      <c r="K553" s="4">
        <v>219</v>
      </c>
      <c r="L553" s="4">
        <f>H553-+SUM(I553:K553)</f>
        <v>2208</v>
      </c>
      <c r="M553" s="4">
        <f>H553-C553</f>
        <v>-108</v>
      </c>
      <c r="N553" s="4">
        <f>L553-G553</f>
        <v>-108</v>
      </c>
      <c r="O553" s="61"/>
      <c r="P553" s="62"/>
      <c r="Q553" s="63"/>
      <c r="R553" s="4">
        <v>3779</v>
      </c>
      <c r="S553" s="4">
        <v>1352</v>
      </c>
      <c r="T553" s="4"/>
      <c r="U553" s="4">
        <v>219</v>
      </c>
      <c r="V553" s="4">
        <f>R553-+SUM(S553:U553)</f>
        <v>2208</v>
      </c>
      <c r="W553" s="4">
        <f>R553-H553</f>
        <v>0</v>
      </c>
      <c r="X553" s="4">
        <f>V553-L553</f>
        <v>0</v>
      </c>
      <c r="Y553" s="4"/>
      <c r="Z553" s="4"/>
      <c r="AA553" s="4"/>
      <c r="AB553" s="4"/>
      <c r="AC553" s="4">
        <f>Y553-+SUM(Z553:AB553)</f>
        <v>0</v>
      </c>
      <c r="AD553" s="4">
        <f>Y553-R553</f>
        <v>-3779</v>
      </c>
      <c r="AE553" s="4">
        <f>AC553-V553</f>
        <v>-2208</v>
      </c>
      <c r="AF553" s="71"/>
      <c r="AG553" s="72"/>
      <c r="AH553" s="73"/>
    </row>
    <row r="554" spans="1:34" ht="30" customHeight="1" hidden="1">
      <c r="A554" s="17">
        <v>3</v>
      </c>
      <c r="B554" s="21" t="s">
        <v>1004</v>
      </c>
      <c r="C554" s="21"/>
      <c r="D554" s="21"/>
      <c r="E554" s="21"/>
      <c r="F554" s="21"/>
      <c r="G554" s="21"/>
      <c r="H554" s="21"/>
      <c r="I554" s="21"/>
      <c r="J554" s="21"/>
      <c r="K554" s="21"/>
      <c r="L554" s="21"/>
      <c r="M554" s="21"/>
      <c r="N554" s="21"/>
      <c r="O554" s="55" t="s">
        <v>1307</v>
      </c>
      <c r="P554" s="56"/>
      <c r="Q554" s="57"/>
      <c r="R554" s="21"/>
      <c r="S554" s="21"/>
      <c r="T554" s="21"/>
      <c r="U554" s="21"/>
      <c r="V554" s="21"/>
      <c r="W554" s="21"/>
      <c r="X554" s="21"/>
      <c r="Y554" s="21"/>
      <c r="Z554" s="21"/>
      <c r="AA554" s="21"/>
      <c r="AB554" s="21"/>
      <c r="AC554" s="21"/>
      <c r="AD554" s="21"/>
      <c r="AE554" s="21"/>
      <c r="AF554" s="55" t="s">
        <v>711</v>
      </c>
      <c r="AG554" s="66"/>
      <c r="AH554" s="67"/>
    </row>
    <row r="555" spans="1:34" ht="30" customHeight="1" hidden="1">
      <c r="A555" s="17">
        <v>3</v>
      </c>
      <c r="B555" s="64" t="s">
        <v>1212</v>
      </c>
      <c r="C555" s="22"/>
      <c r="D555" s="22"/>
      <c r="E555" s="22"/>
      <c r="F555" s="22"/>
      <c r="G555" s="22"/>
      <c r="H555" s="22"/>
      <c r="I555" s="22"/>
      <c r="J555" s="22"/>
      <c r="K555" s="22"/>
      <c r="L555" s="22"/>
      <c r="M555" s="22"/>
      <c r="N555" s="22"/>
      <c r="O555" s="58"/>
      <c r="P555" s="59"/>
      <c r="Q555" s="60"/>
      <c r="R555" s="22"/>
      <c r="S555" s="22"/>
      <c r="T555" s="22"/>
      <c r="U555" s="22"/>
      <c r="V555" s="22"/>
      <c r="W555" s="22"/>
      <c r="X555" s="22"/>
      <c r="Y555" s="22"/>
      <c r="Z555" s="22"/>
      <c r="AA555" s="22"/>
      <c r="AB555" s="22"/>
      <c r="AC555" s="22"/>
      <c r="AD555" s="22"/>
      <c r="AE555" s="22"/>
      <c r="AF555" s="68"/>
      <c r="AG555" s="69"/>
      <c r="AH555" s="70"/>
    </row>
    <row r="556" spans="1:34" ht="30" customHeight="1" hidden="1">
      <c r="A556" s="17">
        <v>3</v>
      </c>
      <c r="B556" s="65"/>
      <c r="C556" s="4">
        <v>5661</v>
      </c>
      <c r="D556" s="4">
        <v>2531</v>
      </c>
      <c r="E556" s="4"/>
      <c r="F556" s="4">
        <v>217</v>
      </c>
      <c r="G556" s="4">
        <f>C556-+SUM(D556:F556)</f>
        <v>2913</v>
      </c>
      <c r="H556" s="4">
        <v>5493</v>
      </c>
      <c r="I556" s="4">
        <v>2531</v>
      </c>
      <c r="J556" s="4"/>
      <c r="K556" s="4">
        <v>217</v>
      </c>
      <c r="L556" s="4">
        <f>H556-+SUM(I556:K556)</f>
        <v>2745</v>
      </c>
      <c r="M556" s="4">
        <f>H556-C556</f>
        <v>-168</v>
      </c>
      <c r="N556" s="4">
        <f>L556-G556</f>
        <v>-168</v>
      </c>
      <c r="O556" s="61"/>
      <c r="P556" s="62"/>
      <c r="Q556" s="63"/>
      <c r="R556" s="4">
        <v>5493</v>
      </c>
      <c r="S556" s="4">
        <v>2531</v>
      </c>
      <c r="T556" s="4"/>
      <c r="U556" s="4">
        <v>217</v>
      </c>
      <c r="V556" s="4">
        <f>R556-+SUM(S556:U556)</f>
        <v>2745</v>
      </c>
      <c r="W556" s="4">
        <f>R556-H556</f>
        <v>0</v>
      </c>
      <c r="X556" s="4">
        <f>V556-L556</f>
        <v>0</v>
      </c>
      <c r="Y556" s="4"/>
      <c r="Z556" s="4"/>
      <c r="AA556" s="4"/>
      <c r="AB556" s="4"/>
      <c r="AC556" s="4">
        <f>Y556-+SUM(Z556:AB556)</f>
        <v>0</v>
      </c>
      <c r="AD556" s="4">
        <f>Y556-R556</f>
        <v>-5493</v>
      </c>
      <c r="AE556" s="4">
        <f>AC556-V556</f>
        <v>-2745</v>
      </c>
      <c r="AF556" s="71"/>
      <c r="AG556" s="72"/>
      <c r="AH556" s="73"/>
    </row>
    <row r="557" spans="1:34" ht="30" customHeight="1" hidden="1">
      <c r="A557" s="17">
        <v>3</v>
      </c>
      <c r="B557" s="21" t="s">
        <v>1004</v>
      </c>
      <c r="C557" s="21"/>
      <c r="D557" s="21"/>
      <c r="E557" s="21"/>
      <c r="F557" s="21"/>
      <c r="G557" s="21"/>
      <c r="H557" s="21"/>
      <c r="I557" s="21"/>
      <c r="J557" s="21"/>
      <c r="K557" s="21"/>
      <c r="L557" s="21"/>
      <c r="M557" s="21"/>
      <c r="N557" s="21"/>
      <c r="O557" s="55"/>
      <c r="P557" s="56"/>
      <c r="Q557" s="57"/>
      <c r="R557" s="21"/>
      <c r="S557" s="21"/>
      <c r="T557" s="21"/>
      <c r="U557" s="21"/>
      <c r="V557" s="21"/>
      <c r="W557" s="21"/>
      <c r="X557" s="21"/>
      <c r="Y557" s="21"/>
      <c r="Z557" s="21"/>
      <c r="AA557" s="21"/>
      <c r="AB557" s="21"/>
      <c r="AC557" s="21"/>
      <c r="AD557" s="21"/>
      <c r="AE557" s="21"/>
      <c r="AF557" s="55" t="s">
        <v>712</v>
      </c>
      <c r="AG557" s="66"/>
      <c r="AH557" s="67"/>
    </row>
    <row r="558" spans="1:34" ht="30" customHeight="1" hidden="1">
      <c r="A558" s="17">
        <v>3</v>
      </c>
      <c r="B558" s="64" t="s">
        <v>1198</v>
      </c>
      <c r="C558" s="22"/>
      <c r="D558" s="22"/>
      <c r="E558" s="22"/>
      <c r="F558" s="22"/>
      <c r="G558" s="22"/>
      <c r="H558" s="22"/>
      <c r="I558" s="22"/>
      <c r="J558" s="22"/>
      <c r="K558" s="22"/>
      <c r="L558" s="22"/>
      <c r="M558" s="22"/>
      <c r="N558" s="22"/>
      <c r="O558" s="58"/>
      <c r="P558" s="59"/>
      <c r="Q558" s="60"/>
      <c r="R558" s="22"/>
      <c r="S558" s="22"/>
      <c r="T558" s="22"/>
      <c r="U558" s="22"/>
      <c r="V558" s="22"/>
      <c r="W558" s="22"/>
      <c r="X558" s="22"/>
      <c r="Y558" s="22"/>
      <c r="Z558" s="22"/>
      <c r="AA558" s="22"/>
      <c r="AB558" s="22"/>
      <c r="AC558" s="22"/>
      <c r="AD558" s="22"/>
      <c r="AE558" s="22"/>
      <c r="AF558" s="68"/>
      <c r="AG558" s="69"/>
      <c r="AH558" s="70"/>
    </row>
    <row r="559" spans="1:34" ht="30" customHeight="1" hidden="1">
      <c r="A559" s="17">
        <v>3</v>
      </c>
      <c r="B559" s="65"/>
      <c r="C559" s="4">
        <v>13879</v>
      </c>
      <c r="D559" s="4">
        <v>10209</v>
      </c>
      <c r="E559" s="4"/>
      <c r="F559" s="4"/>
      <c r="G559" s="4">
        <f>C559-+SUM(D559:F559)</f>
        <v>3670</v>
      </c>
      <c r="H559" s="4">
        <v>13879</v>
      </c>
      <c r="I559" s="4">
        <v>10209</v>
      </c>
      <c r="J559" s="4"/>
      <c r="K559" s="4"/>
      <c r="L559" s="4">
        <f>H559-+SUM(I559:K559)</f>
        <v>3670</v>
      </c>
      <c r="M559" s="4">
        <f>H559-C559</f>
        <v>0</v>
      </c>
      <c r="N559" s="4">
        <f>L559-G559</f>
        <v>0</v>
      </c>
      <c r="O559" s="61"/>
      <c r="P559" s="62"/>
      <c r="Q559" s="63"/>
      <c r="R559" s="4">
        <v>13879</v>
      </c>
      <c r="S559" s="4">
        <v>10209</v>
      </c>
      <c r="T559" s="4"/>
      <c r="U559" s="4"/>
      <c r="V559" s="4">
        <f>R559-+SUM(S559:U559)</f>
        <v>3670</v>
      </c>
      <c r="W559" s="4">
        <f>R559-H559</f>
        <v>0</v>
      </c>
      <c r="X559" s="4">
        <f>V559-L559</f>
        <v>0</v>
      </c>
      <c r="Y559" s="4"/>
      <c r="Z559" s="4"/>
      <c r="AA559" s="4"/>
      <c r="AB559" s="4"/>
      <c r="AC559" s="4">
        <f>Y559-+SUM(Z559:AB559)</f>
        <v>0</v>
      </c>
      <c r="AD559" s="4">
        <f>Y559-R559</f>
        <v>-13879</v>
      </c>
      <c r="AE559" s="4">
        <f>AC559-V559</f>
        <v>-3670</v>
      </c>
      <c r="AF559" s="71"/>
      <c r="AG559" s="72"/>
      <c r="AH559" s="73"/>
    </row>
    <row r="560" spans="1:34" ht="30" customHeight="1" hidden="1">
      <c r="A560" s="17">
        <v>3</v>
      </c>
      <c r="B560" s="21" t="s">
        <v>1004</v>
      </c>
      <c r="C560" s="21"/>
      <c r="D560" s="21"/>
      <c r="E560" s="21"/>
      <c r="F560" s="21"/>
      <c r="G560" s="21"/>
      <c r="H560" s="21"/>
      <c r="I560" s="21"/>
      <c r="J560" s="21"/>
      <c r="K560" s="21"/>
      <c r="L560" s="21"/>
      <c r="M560" s="21"/>
      <c r="N560" s="21"/>
      <c r="O560" s="55" t="s">
        <v>204</v>
      </c>
      <c r="P560" s="56"/>
      <c r="Q560" s="57"/>
      <c r="R560" s="21"/>
      <c r="S560" s="21"/>
      <c r="T560" s="21"/>
      <c r="U560" s="21"/>
      <c r="V560" s="21"/>
      <c r="W560" s="21"/>
      <c r="X560" s="21"/>
      <c r="Y560" s="21"/>
      <c r="Z560" s="21"/>
      <c r="AA560" s="21"/>
      <c r="AB560" s="21"/>
      <c r="AC560" s="21"/>
      <c r="AD560" s="21"/>
      <c r="AE560" s="21"/>
      <c r="AF560" s="55" t="s">
        <v>711</v>
      </c>
      <c r="AG560" s="66"/>
      <c r="AH560" s="67"/>
    </row>
    <row r="561" spans="1:34" ht="30" customHeight="1" hidden="1">
      <c r="A561" s="17">
        <v>3</v>
      </c>
      <c r="B561" s="64" t="s">
        <v>1200</v>
      </c>
      <c r="C561" s="22"/>
      <c r="D561" s="22"/>
      <c r="E561" s="22"/>
      <c r="F561" s="22"/>
      <c r="G561" s="22"/>
      <c r="H561" s="22"/>
      <c r="I561" s="22"/>
      <c r="J561" s="22"/>
      <c r="K561" s="22"/>
      <c r="L561" s="22"/>
      <c r="M561" s="22"/>
      <c r="N561" s="22"/>
      <c r="O561" s="58"/>
      <c r="P561" s="59"/>
      <c r="Q561" s="60"/>
      <c r="R561" s="22"/>
      <c r="S561" s="22"/>
      <c r="T561" s="22"/>
      <c r="U561" s="22"/>
      <c r="V561" s="22"/>
      <c r="W561" s="22"/>
      <c r="X561" s="22"/>
      <c r="Y561" s="22"/>
      <c r="Z561" s="22"/>
      <c r="AA561" s="22"/>
      <c r="AB561" s="22"/>
      <c r="AC561" s="22"/>
      <c r="AD561" s="22"/>
      <c r="AE561" s="22"/>
      <c r="AF561" s="68"/>
      <c r="AG561" s="69"/>
      <c r="AH561" s="70"/>
    </row>
    <row r="562" spans="1:34" ht="30" customHeight="1" hidden="1">
      <c r="A562" s="17">
        <v>3</v>
      </c>
      <c r="B562" s="65"/>
      <c r="C562" s="4">
        <v>3975</v>
      </c>
      <c r="D562" s="4">
        <v>2080</v>
      </c>
      <c r="E562" s="4"/>
      <c r="F562" s="4">
        <v>134</v>
      </c>
      <c r="G562" s="4">
        <f>C562-+SUM(D562:F562)</f>
        <v>1761</v>
      </c>
      <c r="H562" s="4">
        <v>3909</v>
      </c>
      <c r="I562" s="4">
        <v>2080</v>
      </c>
      <c r="J562" s="4"/>
      <c r="K562" s="4">
        <v>134</v>
      </c>
      <c r="L562" s="4">
        <f>H562-+SUM(I562:K562)</f>
        <v>1695</v>
      </c>
      <c r="M562" s="4">
        <f>H562-C562</f>
        <v>-66</v>
      </c>
      <c r="N562" s="4">
        <f>L562-G562</f>
        <v>-66</v>
      </c>
      <c r="O562" s="61"/>
      <c r="P562" s="62"/>
      <c r="Q562" s="63"/>
      <c r="R562" s="4">
        <v>3909</v>
      </c>
      <c r="S562" s="4">
        <v>2080</v>
      </c>
      <c r="T562" s="4"/>
      <c r="U562" s="4">
        <v>134</v>
      </c>
      <c r="V562" s="4">
        <f>R562-+SUM(S562:U562)</f>
        <v>1695</v>
      </c>
      <c r="W562" s="4">
        <f>R562-H562</f>
        <v>0</v>
      </c>
      <c r="X562" s="4">
        <f>V562-L562</f>
        <v>0</v>
      </c>
      <c r="Y562" s="4"/>
      <c r="Z562" s="4"/>
      <c r="AA562" s="4"/>
      <c r="AB562" s="4"/>
      <c r="AC562" s="4">
        <f>Y562-+SUM(Z562:AB562)</f>
        <v>0</v>
      </c>
      <c r="AD562" s="4">
        <f>Y562-R562</f>
        <v>-3909</v>
      </c>
      <c r="AE562" s="4">
        <f>AC562-V562</f>
        <v>-1695</v>
      </c>
      <c r="AF562" s="71"/>
      <c r="AG562" s="72"/>
      <c r="AH562" s="73"/>
    </row>
    <row r="563" spans="1:34" ht="30" customHeight="1" hidden="1">
      <c r="A563" s="17">
        <v>3</v>
      </c>
      <c r="B563" s="21" t="s">
        <v>1004</v>
      </c>
      <c r="C563" s="21"/>
      <c r="D563" s="21"/>
      <c r="E563" s="21"/>
      <c r="F563" s="21"/>
      <c r="G563" s="21"/>
      <c r="H563" s="21"/>
      <c r="I563" s="21"/>
      <c r="J563" s="21"/>
      <c r="K563" s="21"/>
      <c r="L563" s="21"/>
      <c r="M563" s="21"/>
      <c r="N563" s="21"/>
      <c r="O563" s="55" t="s">
        <v>88</v>
      </c>
      <c r="P563" s="56"/>
      <c r="Q563" s="57"/>
      <c r="R563" s="21"/>
      <c r="S563" s="21"/>
      <c r="T563" s="21"/>
      <c r="U563" s="21"/>
      <c r="V563" s="21"/>
      <c r="W563" s="21"/>
      <c r="X563" s="21"/>
      <c r="Y563" s="21"/>
      <c r="Z563" s="21"/>
      <c r="AA563" s="21"/>
      <c r="AB563" s="21"/>
      <c r="AC563" s="21"/>
      <c r="AD563" s="21"/>
      <c r="AE563" s="21"/>
      <c r="AF563" s="55" t="s">
        <v>573</v>
      </c>
      <c r="AG563" s="66"/>
      <c r="AH563" s="67"/>
    </row>
    <row r="564" spans="1:34" ht="30" customHeight="1" hidden="1">
      <c r="A564" s="17">
        <v>3</v>
      </c>
      <c r="B564" s="64" t="s">
        <v>1204</v>
      </c>
      <c r="C564" s="22"/>
      <c r="D564" s="22"/>
      <c r="E564" s="22"/>
      <c r="F564" s="22"/>
      <c r="G564" s="22"/>
      <c r="H564" s="22"/>
      <c r="I564" s="22"/>
      <c r="J564" s="22"/>
      <c r="K564" s="22"/>
      <c r="L564" s="22"/>
      <c r="M564" s="22"/>
      <c r="N564" s="22"/>
      <c r="O564" s="58"/>
      <c r="P564" s="59"/>
      <c r="Q564" s="60"/>
      <c r="R564" s="22"/>
      <c r="S564" s="22"/>
      <c r="T564" s="22"/>
      <c r="U564" s="22"/>
      <c r="V564" s="22"/>
      <c r="W564" s="22"/>
      <c r="X564" s="22"/>
      <c r="Y564" s="22"/>
      <c r="Z564" s="22"/>
      <c r="AA564" s="22"/>
      <c r="AB564" s="22"/>
      <c r="AC564" s="22"/>
      <c r="AD564" s="22"/>
      <c r="AE564" s="22"/>
      <c r="AF564" s="68"/>
      <c r="AG564" s="69"/>
      <c r="AH564" s="70"/>
    </row>
    <row r="565" spans="1:34" ht="30" customHeight="1" hidden="1">
      <c r="A565" s="17">
        <v>3</v>
      </c>
      <c r="B565" s="65"/>
      <c r="C565" s="4">
        <v>5137</v>
      </c>
      <c r="D565" s="4">
        <v>3850</v>
      </c>
      <c r="E565" s="4"/>
      <c r="F565" s="4"/>
      <c r="G565" s="4">
        <f>C565-+SUM(D565:F565)</f>
        <v>1287</v>
      </c>
      <c r="H565" s="4">
        <v>0</v>
      </c>
      <c r="I565" s="4">
        <v>0</v>
      </c>
      <c r="J565" s="4"/>
      <c r="K565" s="4"/>
      <c r="L565" s="4">
        <f>H565-+SUM(I565:K565)</f>
        <v>0</v>
      </c>
      <c r="M565" s="4">
        <f>H565-C565</f>
        <v>-5137</v>
      </c>
      <c r="N565" s="4">
        <f>L565-G565</f>
        <v>-1287</v>
      </c>
      <c r="O565" s="61"/>
      <c r="P565" s="62"/>
      <c r="Q565" s="63"/>
      <c r="R565" s="4">
        <v>0</v>
      </c>
      <c r="S565" s="4">
        <v>0</v>
      </c>
      <c r="T565" s="4"/>
      <c r="U565" s="4"/>
      <c r="V565" s="4">
        <f>R565-+SUM(S565:U565)</f>
        <v>0</v>
      </c>
      <c r="W565" s="4">
        <f>R565-H565</f>
        <v>0</v>
      </c>
      <c r="X565" s="4">
        <f>V565-L565</f>
        <v>0</v>
      </c>
      <c r="Y565" s="4"/>
      <c r="Z565" s="4"/>
      <c r="AA565" s="4"/>
      <c r="AB565" s="4"/>
      <c r="AC565" s="4">
        <f>Y565-+SUM(Z565:AB565)</f>
        <v>0</v>
      </c>
      <c r="AD565" s="4">
        <f>Y565-R565</f>
        <v>0</v>
      </c>
      <c r="AE565" s="4">
        <f>AC565-V565</f>
        <v>0</v>
      </c>
      <c r="AF565" s="71"/>
      <c r="AG565" s="72"/>
      <c r="AH565" s="73"/>
    </row>
    <row r="566" spans="1:34" ht="30" customHeight="1" hidden="1">
      <c r="A566" s="17">
        <v>3</v>
      </c>
      <c r="B566" s="21" t="s">
        <v>1004</v>
      </c>
      <c r="C566" s="21"/>
      <c r="D566" s="21"/>
      <c r="E566" s="21"/>
      <c r="F566" s="21"/>
      <c r="G566" s="21"/>
      <c r="H566" s="21"/>
      <c r="I566" s="21"/>
      <c r="J566" s="21"/>
      <c r="K566" s="21"/>
      <c r="L566" s="21"/>
      <c r="M566" s="21"/>
      <c r="N566" s="21"/>
      <c r="O566" s="55" t="s">
        <v>1308</v>
      </c>
      <c r="P566" s="56"/>
      <c r="Q566" s="57"/>
      <c r="R566" s="21"/>
      <c r="S566" s="21"/>
      <c r="T566" s="21"/>
      <c r="U566" s="21"/>
      <c r="V566" s="21"/>
      <c r="W566" s="21"/>
      <c r="X566" s="21"/>
      <c r="Y566" s="21"/>
      <c r="Z566" s="21"/>
      <c r="AA566" s="21"/>
      <c r="AB566" s="21"/>
      <c r="AC566" s="21"/>
      <c r="AD566" s="21"/>
      <c r="AE566" s="21"/>
      <c r="AF566" s="55" t="s">
        <v>711</v>
      </c>
      <c r="AG566" s="66"/>
      <c r="AH566" s="67"/>
    </row>
    <row r="567" spans="1:34" ht="30" customHeight="1" hidden="1">
      <c r="A567" s="17">
        <v>3</v>
      </c>
      <c r="B567" s="64" t="s">
        <v>1205</v>
      </c>
      <c r="C567" s="22"/>
      <c r="D567" s="22"/>
      <c r="E567" s="22"/>
      <c r="F567" s="22"/>
      <c r="G567" s="22"/>
      <c r="H567" s="22"/>
      <c r="I567" s="22"/>
      <c r="J567" s="22"/>
      <c r="K567" s="22"/>
      <c r="L567" s="22"/>
      <c r="M567" s="22"/>
      <c r="N567" s="22"/>
      <c r="O567" s="58"/>
      <c r="P567" s="59"/>
      <c r="Q567" s="60"/>
      <c r="R567" s="22"/>
      <c r="S567" s="22"/>
      <c r="T567" s="22"/>
      <c r="U567" s="22"/>
      <c r="V567" s="22"/>
      <c r="W567" s="22"/>
      <c r="X567" s="22"/>
      <c r="Y567" s="22"/>
      <c r="Z567" s="22"/>
      <c r="AA567" s="22"/>
      <c r="AB567" s="22"/>
      <c r="AC567" s="22"/>
      <c r="AD567" s="22"/>
      <c r="AE567" s="22"/>
      <c r="AF567" s="68"/>
      <c r="AG567" s="69"/>
      <c r="AH567" s="70"/>
    </row>
    <row r="568" spans="1:34" ht="30" customHeight="1" hidden="1">
      <c r="A568" s="17">
        <v>3</v>
      </c>
      <c r="B568" s="65"/>
      <c r="C568" s="4">
        <v>7089</v>
      </c>
      <c r="D568" s="4">
        <v>2531</v>
      </c>
      <c r="E568" s="4"/>
      <c r="F568" s="4">
        <v>690</v>
      </c>
      <c r="G568" s="4">
        <f>C568-+SUM(D568:F568)</f>
        <v>3868</v>
      </c>
      <c r="H568" s="4">
        <v>5322</v>
      </c>
      <c r="I568" s="4">
        <v>2531</v>
      </c>
      <c r="J568" s="4"/>
      <c r="K568" s="4">
        <v>690</v>
      </c>
      <c r="L568" s="4">
        <f>H568-+SUM(I568:K568)</f>
        <v>2101</v>
      </c>
      <c r="M568" s="4">
        <f>H568-C568</f>
        <v>-1767</v>
      </c>
      <c r="N568" s="4">
        <f>L568-G568</f>
        <v>-1767</v>
      </c>
      <c r="O568" s="61"/>
      <c r="P568" s="62"/>
      <c r="Q568" s="63"/>
      <c r="R568" s="4">
        <v>5322</v>
      </c>
      <c r="S568" s="4">
        <v>2531</v>
      </c>
      <c r="T568" s="4"/>
      <c r="U568" s="4">
        <v>690</v>
      </c>
      <c r="V568" s="4">
        <f>R568-+SUM(S568:U568)</f>
        <v>2101</v>
      </c>
      <c r="W568" s="4">
        <f>R568-H568</f>
        <v>0</v>
      </c>
      <c r="X568" s="4">
        <f>V568-L568</f>
        <v>0</v>
      </c>
      <c r="Y568" s="4"/>
      <c r="Z568" s="4"/>
      <c r="AA568" s="4"/>
      <c r="AB568" s="4"/>
      <c r="AC568" s="4">
        <f>Y568-+SUM(Z568:AB568)</f>
        <v>0</v>
      </c>
      <c r="AD568" s="4">
        <f>Y568-R568</f>
        <v>-5322</v>
      </c>
      <c r="AE568" s="4">
        <f>AC568-V568</f>
        <v>-2101</v>
      </c>
      <c r="AF568" s="71"/>
      <c r="AG568" s="72"/>
      <c r="AH568" s="73"/>
    </row>
    <row r="569" spans="1:34" ht="30" customHeight="1" hidden="1">
      <c r="A569" s="17">
        <v>3</v>
      </c>
      <c r="B569" s="21" t="s">
        <v>1004</v>
      </c>
      <c r="C569" s="21"/>
      <c r="D569" s="21"/>
      <c r="E569" s="21"/>
      <c r="F569" s="21"/>
      <c r="G569" s="21"/>
      <c r="H569" s="21"/>
      <c r="I569" s="21"/>
      <c r="J569" s="21"/>
      <c r="K569" s="21"/>
      <c r="L569" s="21"/>
      <c r="M569" s="21"/>
      <c r="N569" s="21"/>
      <c r="O569" s="55"/>
      <c r="P569" s="56"/>
      <c r="Q569" s="57"/>
      <c r="R569" s="21"/>
      <c r="S569" s="21"/>
      <c r="T569" s="21"/>
      <c r="U569" s="21"/>
      <c r="V569" s="21"/>
      <c r="W569" s="21"/>
      <c r="X569" s="21"/>
      <c r="Y569" s="21"/>
      <c r="Z569" s="21"/>
      <c r="AA569" s="21"/>
      <c r="AB569" s="21"/>
      <c r="AC569" s="21"/>
      <c r="AD569" s="21"/>
      <c r="AE569" s="21"/>
      <c r="AF569" s="55" t="s">
        <v>711</v>
      </c>
      <c r="AG569" s="66"/>
      <c r="AH569" s="67"/>
    </row>
    <row r="570" spans="1:34" ht="30" customHeight="1" hidden="1">
      <c r="A570" s="17">
        <v>3</v>
      </c>
      <c r="B570" s="64" t="s">
        <v>647</v>
      </c>
      <c r="C570" s="22"/>
      <c r="D570" s="22"/>
      <c r="E570" s="22"/>
      <c r="F570" s="22"/>
      <c r="G570" s="22"/>
      <c r="H570" s="22"/>
      <c r="I570" s="22"/>
      <c r="J570" s="22"/>
      <c r="K570" s="22"/>
      <c r="L570" s="22"/>
      <c r="M570" s="22"/>
      <c r="N570" s="22"/>
      <c r="O570" s="58"/>
      <c r="P570" s="59"/>
      <c r="Q570" s="60"/>
      <c r="R570" s="22"/>
      <c r="S570" s="22"/>
      <c r="T570" s="22"/>
      <c r="U570" s="22"/>
      <c r="V570" s="22"/>
      <c r="W570" s="22"/>
      <c r="X570" s="22"/>
      <c r="Y570" s="22"/>
      <c r="Z570" s="22"/>
      <c r="AA570" s="22"/>
      <c r="AB570" s="22"/>
      <c r="AC570" s="22"/>
      <c r="AD570" s="22"/>
      <c r="AE570" s="22"/>
      <c r="AF570" s="68"/>
      <c r="AG570" s="69"/>
      <c r="AH570" s="70"/>
    </row>
    <row r="571" spans="1:34" ht="30" customHeight="1" hidden="1">
      <c r="A571" s="17">
        <v>3</v>
      </c>
      <c r="B571" s="65"/>
      <c r="C571" s="4">
        <v>4228</v>
      </c>
      <c r="D571" s="4">
        <v>1352</v>
      </c>
      <c r="E571" s="4"/>
      <c r="F571" s="4">
        <v>377</v>
      </c>
      <c r="G571" s="4">
        <f>C571-+SUM(D571:F571)</f>
        <v>2499</v>
      </c>
      <c r="H571" s="4">
        <v>4208</v>
      </c>
      <c r="I571" s="4">
        <v>1352</v>
      </c>
      <c r="J571" s="4"/>
      <c r="K571" s="4">
        <v>377</v>
      </c>
      <c r="L571" s="4">
        <f>H571-+SUM(I571:K571)</f>
        <v>2479</v>
      </c>
      <c r="M571" s="4">
        <f>H571-C571</f>
        <v>-20</v>
      </c>
      <c r="N571" s="4">
        <f>L571-G571</f>
        <v>-20</v>
      </c>
      <c r="O571" s="61"/>
      <c r="P571" s="62"/>
      <c r="Q571" s="63"/>
      <c r="R571" s="4">
        <v>4208</v>
      </c>
      <c r="S571" s="4">
        <v>1352</v>
      </c>
      <c r="T571" s="4"/>
      <c r="U571" s="4">
        <v>377</v>
      </c>
      <c r="V571" s="4">
        <f>R571-+SUM(S571:U571)</f>
        <v>2479</v>
      </c>
      <c r="W571" s="4">
        <f>R571-H571</f>
        <v>0</v>
      </c>
      <c r="X571" s="4">
        <f>V571-L571</f>
        <v>0</v>
      </c>
      <c r="Y571" s="4"/>
      <c r="Z571" s="4"/>
      <c r="AA571" s="4"/>
      <c r="AB571" s="4"/>
      <c r="AC571" s="4">
        <f>Y571-+SUM(Z571:AB571)</f>
        <v>0</v>
      </c>
      <c r="AD571" s="4">
        <f>Y571-R571</f>
        <v>-4208</v>
      </c>
      <c r="AE571" s="4">
        <f>AC571-V571</f>
        <v>-2479</v>
      </c>
      <c r="AF571" s="71"/>
      <c r="AG571" s="72"/>
      <c r="AH571" s="73"/>
    </row>
    <row r="572" spans="1:34" ht="30" customHeight="1" hidden="1">
      <c r="A572" s="17">
        <v>3</v>
      </c>
      <c r="B572" s="21" t="s">
        <v>1004</v>
      </c>
      <c r="C572" s="21"/>
      <c r="D572" s="21"/>
      <c r="E572" s="21"/>
      <c r="F572" s="21"/>
      <c r="G572" s="21"/>
      <c r="H572" s="21"/>
      <c r="I572" s="21"/>
      <c r="J572" s="21"/>
      <c r="K572" s="21"/>
      <c r="L572" s="21"/>
      <c r="M572" s="21"/>
      <c r="N572" s="21"/>
      <c r="O572" s="55" t="s">
        <v>1309</v>
      </c>
      <c r="P572" s="56"/>
      <c r="Q572" s="57"/>
      <c r="R572" s="21"/>
      <c r="S572" s="21"/>
      <c r="T572" s="21"/>
      <c r="U572" s="21"/>
      <c r="V572" s="21"/>
      <c r="W572" s="21"/>
      <c r="X572" s="21"/>
      <c r="Y572" s="21"/>
      <c r="Z572" s="21"/>
      <c r="AA572" s="21"/>
      <c r="AB572" s="21"/>
      <c r="AC572" s="21"/>
      <c r="AD572" s="21"/>
      <c r="AE572" s="21"/>
      <c r="AF572" s="55" t="s">
        <v>574</v>
      </c>
      <c r="AG572" s="66"/>
      <c r="AH572" s="67"/>
    </row>
    <row r="573" spans="1:34" ht="30" customHeight="1" hidden="1">
      <c r="A573" s="17">
        <v>3</v>
      </c>
      <c r="B573" s="64" t="s">
        <v>648</v>
      </c>
      <c r="C573" s="22"/>
      <c r="D573" s="22"/>
      <c r="E573" s="22"/>
      <c r="F573" s="22"/>
      <c r="G573" s="22"/>
      <c r="H573" s="22"/>
      <c r="I573" s="22"/>
      <c r="J573" s="22"/>
      <c r="K573" s="22"/>
      <c r="L573" s="22"/>
      <c r="M573" s="22"/>
      <c r="N573" s="22"/>
      <c r="O573" s="58"/>
      <c r="P573" s="59"/>
      <c r="Q573" s="60"/>
      <c r="R573" s="22"/>
      <c r="S573" s="22"/>
      <c r="T573" s="22"/>
      <c r="U573" s="22"/>
      <c r="V573" s="22"/>
      <c r="W573" s="22"/>
      <c r="X573" s="22"/>
      <c r="Y573" s="22"/>
      <c r="Z573" s="22"/>
      <c r="AA573" s="22"/>
      <c r="AB573" s="22"/>
      <c r="AC573" s="22"/>
      <c r="AD573" s="22"/>
      <c r="AE573" s="22"/>
      <c r="AF573" s="68"/>
      <c r="AG573" s="69"/>
      <c r="AH573" s="70"/>
    </row>
    <row r="574" spans="1:34" ht="30" customHeight="1" hidden="1">
      <c r="A574" s="17">
        <v>3</v>
      </c>
      <c r="B574" s="65"/>
      <c r="C574" s="4">
        <v>2000</v>
      </c>
      <c r="D574" s="4"/>
      <c r="E574" s="4"/>
      <c r="F574" s="4"/>
      <c r="G574" s="4">
        <f>C574-+SUM(D574:F574)</f>
        <v>2000</v>
      </c>
      <c r="H574" s="4">
        <v>200</v>
      </c>
      <c r="I574" s="4"/>
      <c r="J574" s="4"/>
      <c r="K574" s="4"/>
      <c r="L574" s="4">
        <f>H574-+SUM(I574:K574)</f>
        <v>200</v>
      </c>
      <c r="M574" s="4">
        <f>H574-C574</f>
        <v>-1800</v>
      </c>
      <c r="N574" s="4">
        <f>L574-G574</f>
        <v>-1800</v>
      </c>
      <c r="O574" s="61"/>
      <c r="P574" s="62"/>
      <c r="Q574" s="63"/>
      <c r="R574" s="4">
        <v>200</v>
      </c>
      <c r="S574" s="4"/>
      <c r="T574" s="4"/>
      <c r="U574" s="4"/>
      <c r="V574" s="4">
        <f>R574-+SUM(S574:U574)</f>
        <v>200</v>
      </c>
      <c r="W574" s="4">
        <f>R574-H574</f>
        <v>0</v>
      </c>
      <c r="X574" s="4">
        <f>V574-L574</f>
        <v>0</v>
      </c>
      <c r="Y574" s="4"/>
      <c r="Z574" s="4"/>
      <c r="AA574" s="4"/>
      <c r="AB574" s="4"/>
      <c r="AC574" s="4">
        <f>Y574-+SUM(Z574:AB574)</f>
        <v>0</v>
      </c>
      <c r="AD574" s="4">
        <f>Y574-R574</f>
        <v>-200</v>
      </c>
      <c r="AE574" s="4">
        <f>AC574-V574</f>
        <v>-200</v>
      </c>
      <c r="AF574" s="71"/>
      <c r="AG574" s="72"/>
      <c r="AH574" s="73"/>
    </row>
    <row r="575" spans="1:34" ht="30" customHeight="1" hidden="1">
      <c r="A575" s="17">
        <v>3</v>
      </c>
      <c r="B575" s="21" t="s">
        <v>1004</v>
      </c>
      <c r="C575" s="21"/>
      <c r="D575" s="21"/>
      <c r="E575" s="21"/>
      <c r="F575" s="21"/>
      <c r="G575" s="21"/>
      <c r="H575" s="21"/>
      <c r="I575" s="21"/>
      <c r="J575" s="21"/>
      <c r="K575" s="21"/>
      <c r="L575" s="21"/>
      <c r="M575" s="21"/>
      <c r="N575" s="21"/>
      <c r="O575" s="55" t="s">
        <v>689</v>
      </c>
      <c r="P575" s="56"/>
      <c r="Q575" s="57"/>
      <c r="R575" s="21"/>
      <c r="S575" s="21"/>
      <c r="T575" s="21"/>
      <c r="U575" s="21"/>
      <c r="V575" s="21"/>
      <c r="W575" s="21"/>
      <c r="X575" s="21"/>
      <c r="Y575" s="21"/>
      <c r="Z575" s="21"/>
      <c r="AA575" s="21"/>
      <c r="AB575" s="21"/>
      <c r="AC575" s="21"/>
      <c r="AD575" s="21"/>
      <c r="AE575" s="21"/>
      <c r="AF575" s="55" t="s">
        <v>575</v>
      </c>
      <c r="AG575" s="66"/>
      <c r="AH575" s="67"/>
    </row>
    <row r="576" spans="1:34" ht="30" customHeight="1" hidden="1">
      <c r="A576" s="17">
        <v>3</v>
      </c>
      <c r="B576" s="64" t="s">
        <v>1213</v>
      </c>
      <c r="C576" s="22"/>
      <c r="D576" s="22"/>
      <c r="E576" s="22"/>
      <c r="F576" s="22"/>
      <c r="G576" s="22"/>
      <c r="H576" s="22"/>
      <c r="I576" s="22"/>
      <c r="J576" s="22"/>
      <c r="K576" s="22"/>
      <c r="L576" s="22"/>
      <c r="M576" s="22"/>
      <c r="N576" s="22"/>
      <c r="O576" s="58"/>
      <c r="P576" s="59"/>
      <c r="Q576" s="60"/>
      <c r="R576" s="22"/>
      <c r="S576" s="22"/>
      <c r="T576" s="22"/>
      <c r="U576" s="22"/>
      <c r="V576" s="22"/>
      <c r="W576" s="22"/>
      <c r="X576" s="22"/>
      <c r="Y576" s="22"/>
      <c r="Z576" s="22"/>
      <c r="AA576" s="22"/>
      <c r="AB576" s="22"/>
      <c r="AC576" s="22"/>
      <c r="AD576" s="22"/>
      <c r="AE576" s="22"/>
      <c r="AF576" s="68"/>
      <c r="AG576" s="69"/>
      <c r="AH576" s="70"/>
    </row>
    <row r="577" spans="1:34" ht="30" customHeight="1" hidden="1">
      <c r="A577" s="17">
        <v>3</v>
      </c>
      <c r="B577" s="65"/>
      <c r="C577" s="4">
        <v>1311358</v>
      </c>
      <c r="D577" s="4">
        <v>626604</v>
      </c>
      <c r="E577" s="4"/>
      <c r="F577" s="4">
        <v>350395</v>
      </c>
      <c r="G577" s="4">
        <f>C577-+SUM(D577:F577)</f>
        <v>334359</v>
      </c>
      <c r="H577" s="4">
        <v>1301927</v>
      </c>
      <c r="I577" s="4">
        <v>623845</v>
      </c>
      <c r="J577" s="4"/>
      <c r="K577" s="4">
        <v>350395</v>
      </c>
      <c r="L577" s="4">
        <f>H577-+SUM(I577:K577)</f>
        <v>327687</v>
      </c>
      <c r="M577" s="4">
        <f>H577-C577</f>
        <v>-9431</v>
      </c>
      <c r="N577" s="4">
        <f>L577-G577</f>
        <v>-6672</v>
      </c>
      <c r="O577" s="61"/>
      <c r="P577" s="62"/>
      <c r="Q577" s="63"/>
      <c r="R577" s="4">
        <v>1301927</v>
      </c>
      <c r="S577" s="4">
        <v>623845</v>
      </c>
      <c r="T577" s="4"/>
      <c r="U577" s="4">
        <v>350395</v>
      </c>
      <c r="V577" s="4">
        <f>R577-+SUM(S577:U577)</f>
        <v>327687</v>
      </c>
      <c r="W577" s="4">
        <f>R577-H577</f>
        <v>0</v>
      </c>
      <c r="X577" s="4">
        <f>V577-L577</f>
        <v>0</v>
      </c>
      <c r="Y577" s="4"/>
      <c r="Z577" s="4"/>
      <c r="AA577" s="4"/>
      <c r="AB577" s="4"/>
      <c r="AC577" s="4">
        <f>Y577-+SUM(Z577:AB577)</f>
        <v>0</v>
      </c>
      <c r="AD577" s="4">
        <f>Y577-R577</f>
        <v>-1301927</v>
      </c>
      <c r="AE577" s="4">
        <f>AC577-V577</f>
        <v>-327687</v>
      </c>
      <c r="AF577" s="71"/>
      <c r="AG577" s="72"/>
      <c r="AH577" s="73"/>
    </row>
    <row r="578" spans="1:34" ht="30" customHeight="1" hidden="1">
      <c r="A578" s="17">
        <v>3</v>
      </c>
      <c r="B578" s="21" t="s">
        <v>1004</v>
      </c>
      <c r="C578" s="21"/>
      <c r="D578" s="21"/>
      <c r="E578" s="21"/>
      <c r="F578" s="21"/>
      <c r="G578" s="21"/>
      <c r="H578" s="21"/>
      <c r="I578" s="21"/>
      <c r="J578" s="21"/>
      <c r="K578" s="21"/>
      <c r="L578" s="21"/>
      <c r="M578" s="21"/>
      <c r="N578" s="21"/>
      <c r="O578" s="55" t="s">
        <v>1314</v>
      </c>
      <c r="P578" s="56"/>
      <c r="Q578" s="57"/>
      <c r="R578" s="21"/>
      <c r="S578" s="21"/>
      <c r="T578" s="21"/>
      <c r="U578" s="21"/>
      <c r="V578" s="21"/>
      <c r="W578" s="21"/>
      <c r="X578" s="21"/>
      <c r="Y578" s="21"/>
      <c r="Z578" s="21"/>
      <c r="AA578" s="21"/>
      <c r="AB578" s="21"/>
      <c r="AC578" s="21"/>
      <c r="AD578" s="21"/>
      <c r="AE578" s="21"/>
      <c r="AF578" s="55" t="s">
        <v>576</v>
      </c>
      <c r="AG578" s="66"/>
      <c r="AH578" s="67"/>
    </row>
    <row r="579" spans="1:34" ht="30" customHeight="1" hidden="1">
      <c r="A579" s="17">
        <v>3</v>
      </c>
      <c r="B579" s="64" t="s">
        <v>376</v>
      </c>
      <c r="C579" s="22"/>
      <c r="D579" s="22"/>
      <c r="E579" s="22"/>
      <c r="F579" s="22"/>
      <c r="G579" s="22"/>
      <c r="H579" s="22"/>
      <c r="I579" s="22"/>
      <c r="J579" s="22"/>
      <c r="K579" s="22"/>
      <c r="L579" s="22"/>
      <c r="M579" s="22"/>
      <c r="N579" s="22"/>
      <c r="O579" s="58"/>
      <c r="P579" s="59"/>
      <c r="Q579" s="60"/>
      <c r="R579" s="22"/>
      <c r="S579" s="22"/>
      <c r="T579" s="22"/>
      <c r="U579" s="22"/>
      <c r="V579" s="22"/>
      <c r="W579" s="22"/>
      <c r="X579" s="22"/>
      <c r="Y579" s="22"/>
      <c r="Z579" s="22"/>
      <c r="AA579" s="22"/>
      <c r="AB579" s="22"/>
      <c r="AC579" s="22"/>
      <c r="AD579" s="22"/>
      <c r="AE579" s="22"/>
      <c r="AF579" s="68"/>
      <c r="AG579" s="69"/>
      <c r="AH579" s="70"/>
    </row>
    <row r="580" spans="1:34" ht="30" customHeight="1" hidden="1">
      <c r="A580" s="17">
        <v>3</v>
      </c>
      <c r="B580" s="65"/>
      <c r="C580" s="4">
        <v>6299</v>
      </c>
      <c r="D580" s="4"/>
      <c r="E580" s="4"/>
      <c r="F580" s="4"/>
      <c r="G580" s="4">
        <f>C580-+SUM(D580:F580)</f>
        <v>6299</v>
      </c>
      <c r="H580" s="4">
        <v>5855</v>
      </c>
      <c r="I580" s="4"/>
      <c r="J580" s="4"/>
      <c r="K580" s="4"/>
      <c r="L580" s="4">
        <f>H580-+SUM(I580:K580)</f>
        <v>5855</v>
      </c>
      <c r="M580" s="4">
        <f>H580-C580</f>
        <v>-444</v>
      </c>
      <c r="N580" s="4">
        <f>L580-G580</f>
        <v>-444</v>
      </c>
      <c r="O580" s="61"/>
      <c r="P580" s="62"/>
      <c r="Q580" s="63"/>
      <c r="R580" s="4">
        <v>5855</v>
      </c>
      <c r="S580" s="4"/>
      <c r="T580" s="4"/>
      <c r="U580" s="4"/>
      <c r="V580" s="4">
        <f>R580-+SUM(S580:U580)</f>
        <v>5855</v>
      </c>
      <c r="W580" s="4">
        <f>R580-H580</f>
        <v>0</v>
      </c>
      <c r="X580" s="4">
        <f>V580-L580</f>
        <v>0</v>
      </c>
      <c r="Y580" s="4"/>
      <c r="Z580" s="4"/>
      <c r="AA580" s="4"/>
      <c r="AB580" s="4"/>
      <c r="AC580" s="4">
        <f>Y580-+SUM(Z580:AB580)</f>
        <v>0</v>
      </c>
      <c r="AD580" s="4">
        <f>Y580-R580</f>
        <v>-5855</v>
      </c>
      <c r="AE580" s="4">
        <f>AC580-V580</f>
        <v>-5855</v>
      </c>
      <c r="AF580" s="71"/>
      <c r="AG580" s="72"/>
      <c r="AH580" s="73"/>
    </row>
    <row r="581" spans="1:34" ht="30" customHeight="1" hidden="1">
      <c r="A581" s="17">
        <v>3</v>
      </c>
      <c r="B581" s="21" t="s">
        <v>1004</v>
      </c>
      <c r="C581" s="21"/>
      <c r="D581" s="21"/>
      <c r="E581" s="21"/>
      <c r="F581" s="21"/>
      <c r="G581" s="21"/>
      <c r="H581" s="21"/>
      <c r="I581" s="21"/>
      <c r="J581" s="21"/>
      <c r="K581" s="21"/>
      <c r="L581" s="21"/>
      <c r="M581" s="21"/>
      <c r="N581" s="21"/>
      <c r="O581" s="55" t="s">
        <v>205</v>
      </c>
      <c r="P581" s="56"/>
      <c r="Q581" s="57"/>
      <c r="R581" s="21"/>
      <c r="S581" s="21"/>
      <c r="T581" s="21"/>
      <c r="U581" s="21"/>
      <c r="V581" s="21"/>
      <c r="W581" s="21"/>
      <c r="X581" s="21"/>
      <c r="Y581" s="21"/>
      <c r="Z581" s="21"/>
      <c r="AA581" s="21"/>
      <c r="AB581" s="21"/>
      <c r="AC581" s="21"/>
      <c r="AD581" s="21"/>
      <c r="AE581" s="21"/>
      <c r="AF581" s="55" t="s">
        <v>577</v>
      </c>
      <c r="AG581" s="66"/>
      <c r="AH581" s="67"/>
    </row>
    <row r="582" spans="1:34" ht="30" customHeight="1" hidden="1">
      <c r="A582" s="17">
        <v>3</v>
      </c>
      <c r="B582" s="64" t="s">
        <v>1321</v>
      </c>
      <c r="C582" s="22"/>
      <c r="D582" s="22"/>
      <c r="E582" s="22"/>
      <c r="F582" s="22"/>
      <c r="G582" s="22"/>
      <c r="H582" s="22"/>
      <c r="I582" s="22"/>
      <c r="J582" s="22"/>
      <c r="K582" s="22"/>
      <c r="L582" s="22"/>
      <c r="M582" s="22"/>
      <c r="N582" s="22"/>
      <c r="O582" s="58"/>
      <c r="P582" s="59"/>
      <c r="Q582" s="60"/>
      <c r="R582" s="22"/>
      <c r="S582" s="22"/>
      <c r="T582" s="22"/>
      <c r="U582" s="22"/>
      <c r="V582" s="22"/>
      <c r="W582" s="22"/>
      <c r="X582" s="22"/>
      <c r="Y582" s="22"/>
      <c r="Z582" s="22"/>
      <c r="AA582" s="22"/>
      <c r="AB582" s="22"/>
      <c r="AC582" s="22"/>
      <c r="AD582" s="22"/>
      <c r="AE582" s="22"/>
      <c r="AF582" s="68"/>
      <c r="AG582" s="69"/>
      <c r="AH582" s="70"/>
    </row>
    <row r="583" spans="1:34" ht="30" customHeight="1" hidden="1">
      <c r="A583" s="17">
        <v>3</v>
      </c>
      <c r="B583" s="65"/>
      <c r="C583" s="4">
        <v>9413</v>
      </c>
      <c r="D583" s="4"/>
      <c r="E583" s="4"/>
      <c r="F583" s="4"/>
      <c r="G583" s="4">
        <f>C583-+SUM(D583:F583)</f>
        <v>9413</v>
      </c>
      <c r="H583" s="4">
        <v>8847</v>
      </c>
      <c r="I583" s="4"/>
      <c r="J583" s="4"/>
      <c r="K583" s="4"/>
      <c r="L583" s="4">
        <f>H583-+SUM(I583:K583)</f>
        <v>8847</v>
      </c>
      <c r="M583" s="4">
        <f>H583-C583</f>
        <v>-566</v>
      </c>
      <c r="N583" s="4">
        <f>L583-G583</f>
        <v>-566</v>
      </c>
      <c r="O583" s="61"/>
      <c r="P583" s="62"/>
      <c r="Q583" s="63"/>
      <c r="R583" s="4">
        <v>8847</v>
      </c>
      <c r="S583" s="4"/>
      <c r="T583" s="4"/>
      <c r="U583" s="4"/>
      <c r="V583" s="4">
        <f>R583-+SUM(S583:U583)</f>
        <v>8847</v>
      </c>
      <c r="W583" s="4">
        <f>R583-H583</f>
        <v>0</v>
      </c>
      <c r="X583" s="4">
        <f>V583-L583</f>
        <v>0</v>
      </c>
      <c r="Y583" s="4"/>
      <c r="Z583" s="4"/>
      <c r="AA583" s="4"/>
      <c r="AB583" s="4"/>
      <c r="AC583" s="4">
        <f>Y583-+SUM(Z583:AB583)</f>
        <v>0</v>
      </c>
      <c r="AD583" s="4">
        <f>Y583-R583</f>
        <v>-8847</v>
      </c>
      <c r="AE583" s="4">
        <f>AC583-V583</f>
        <v>-8847</v>
      </c>
      <c r="AF583" s="71"/>
      <c r="AG583" s="72"/>
      <c r="AH583" s="73"/>
    </row>
    <row r="584" spans="1:34" ht="30" customHeight="1" hidden="1">
      <c r="A584" s="17">
        <v>3</v>
      </c>
      <c r="B584" s="21" t="s">
        <v>1004</v>
      </c>
      <c r="C584" s="21"/>
      <c r="D584" s="21"/>
      <c r="E584" s="21"/>
      <c r="F584" s="21"/>
      <c r="G584" s="21"/>
      <c r="H584" s="21"/>
      <c r="I584" s="21"/>
      <c r="J584" s="21"/>
      <c r="K584" s="21"/>
      <c r="L584" s="21"/>
      <c r="M584" s="21"/>
      <c r="N584" s="21"/>
      <c r="O584" s="55" t="s">
        <v>206</v>
      </c>
      <c r="P584" s="56"/>
      <c r="Q584" s="57"/>
      <c r="R584" s="21"/>
      <c r="S584" s="21"/>
      <c r="T584" s="21"/>
      <c r="U584" s="21"/>
      <c r="V584" s="21"/>
      <c r="W584" s="21"/>
      <c r="X584" s="21"/>
      <c r="Y584" s="21"/>
      <c r="Z584" s="21"/>
      <c r="AA584" s="21"/>
      <c r="AB584" s="21"/>
      <c r="AC584" s="21"/>
      <c r="AD584" s="21"/>
      <c r="AE584" s="21"/>
      <c r="AF584" s="55" t="s">
        <v>577</v>
      </c>
      <c r="AG584" s="66"/>
      <c r="AH584" s="67"/>
    </row>
    <row r="585" spans="1:34" ht="30" customHeight="1" hidden="1">
      <c r="A585" s="17">
        <v>3</v>
      </c>
      <c r="B585" s="64" t="s">
        <v>1482</v>
      </c>
      <c r="C585" s="22"/>
      <c r="D585" s="22"/>
      <c r="E585" s="22"/>
      <c r="F585" s="22"/>
      <c r="G585" s="22"/>
      <c r="H585" s="22"/>
      <c r="I585" s="22"/>
      <c r="J585" s="22"/>
      <c r="K585" s="22"/>
      <c r="L585" s="22"/>
      <c r="M585" s="22"/>
      <c r="N585" s="22"/>
      <c r="O585" s="58"/>
      <c r="P585" s="59"/>
      <c r="Q585" s="60"/>
      <c r="R585" s="22"/>
      <c r="S585" s="22"/>
      <c r="T585" s="22"/>
      <c r="U585" s="22"/>
      <c r="V585" s="22"/>
      <c r="W585" s="22"/>
      <c r="X585" s="22"/>
      <c r="Y585" s="22"/>
      <c r="Z585" s="22"/>
      <c r="AA585" s="22"/>
      <c r="AB585" s="22"/>
      <c r="AC585" s="22"/>
      <c r="AD585" s="22"/>
      <c r="AE585" s="22"/>
      <c r="AF585" s="68"/>
      <c r="AG585" s="69"/>
      <c r="AH585" s="70"/>
    </row>
    <row r="586" spans="1:34" ht="30" customHeight="1" hidden="1">
      <c r="A586" s="17">
        <v>3</v>
      </c>
      <c r="B586" s="65"/>
      <c r="C586" s="4">
        <v>9179</v>
      </c>
      <c r="D586" s="4"/>
      <c r="E586" s="4"/>
      <c r="F586" s="4"/>
      <c r="G586" s="4">
        <f>C586-+SUM(D586:F586)</f>
        <v>9179</v>
      </c>
      <c r="H586" s="4">
        <v>8714</v>
      </c>
      <c r="I586" s="4"/>
      <c r="J586" s="4"/>
      <c r="K586" s="4"/>
      <c r="L586" s="4">
        <f>H586-+SUM(I586:K586)</f>
        <v>8714</v>
      </c>
      <c r="M586" s="4">
        <f>H586-C586</f>
        <v>-465</v>
      </c>
      <c r="N586" s="4">
        <f>L586-G586</f>
        <v>-465</v>
      </c>
      <c r="O586" s="61"/>
      <c r="P586" s="62"/>
      <c r="Q586" s="63"/>
      <c r="R586" s="4">
        <v>8714</v>
      </c>
      <c r="S586" s="4"/>
      <c r="T586" s="4"/>
      <c r="U586" s="4"/>
      <c r="V586" s="4">
        <f>R586-+SUM(S586:U586)</f>
        <v>8714</v>
      </c>
      <c r="W586" s="4">
        <f>R586-H586</f>
        <v>0</v>
      </c>
      <c r="X586" s="4">
        <f>V586-L586</f>
        <v>0</v>
      </c>
      <c r="Y586" s="4"/>
      <c r="Z586" s="4"/>
      <c r="AA586" s="4"/>
      <c r="AB586" s="4"/>
      <c r="AC586" s="4">
        <f>Y586-+SUM(Z586:AB586)</f>
        <v>0</v>
      </c>
      <c r="AD586" s="4">
        <f>Y586-R586</f>
        <v>-8714</v>
      </c>
      <c r="AE586" s="4">
        <f>AC586-V586</f>
        <v>-8714</v>
      </c>
      <c r="AF586" s="71"/>
      <c r="AG586" s="72"/>
      <c r="AH586" s="73"/>
    </row>
    <row r="587" spans="1:34" ht="30" customHeight="1" hidden="1">
      <c r="A587" s="17">
        <v>3</v>
      </c>
      <c r="B587" s="21" t="s">
        <v>1004</v>
      </c>
      <c r="C587" s="21"/>
      <c r="D587" s="21"/>
      <c r="E587" s="21"/>
      <c r="F587" s="21"/>
      <c r="G587" s="21"/>
      <c r="H587" s="21"/>
      <c r="I587" s="21"/>
      <c r="J587" s="21"/>
      <c r="K587" s="21"/>
      <c r="L587" s="21"/>
      <c r="M587" s="21"/>
      <c r="N587" s="21"/>
      <c r="O587" s="55" t="s">
        <v>207</v>
      </c>
      <c r="P587" s="56"/>
      <c r="Q587" s="57"/>
      <c r="R587" s="21"/>
      <c r="S587" s="21"/>
      <c r="T587" s="21"/>
      <c r="U587" s="21"/>
      <c r="V587" s="21"/>
      <c r="W587" s="21"/>
      <c r="X587" s="21"/>
      <c r="Y587" s="21"/>
      <c r="Z587" s="21"/>
      <c r="AA587" s="21"/>
      <c r="AB587" s="21"/>
      <c r="AC587" s="21"/>
      <c r="AD587" s="21"/>
      <c r="AE587" s="21"/>
      <c r="AF587" s="55" t="s">
        <v>577</v>
      </c>
      <c r="AG587" s="66"/>
      <c r="AH587" s="67"/>
    </row>
    <row r="588" spans="1:34" ht="30" customHeight="1" hidden="1">
      <c r="A588" s="17">
        <v>3</v>
      </c>
      <c r="B588" s="64" t="s">
        <v>1214</v>
      </c>
      <c r="C588" s="22"/>
      <c r="D588" s="22"/>
      <c r="E588" s="22"/>
      <c r="F588" s="22"/>
      <c r="G588" s="22"/>
      <c r="H588" s="22"/>
      <c r="I588" s="22"/>
      <c r="J588" s="22"/>
      <c r="K588" s="22"/>
      <c r="L588" s="22"/>
      <c r="M588" s="22"/>
      <c r="N588" s="22"/>
      <c r="O588" s="58"/>
      <c r="P588" s="59"/>
      <c r="Q588" s="60"/>
      <c r="R588" s="22"/>
      <c r="S588" s="22"/>
      <c r="T588" s="22"/>
      <c r="U588" s="22"/>
      <c r="V588" s="22"/>
      <c r="W588" s="22"/>
      <c r="X588" s="22"/>
      <c r="Y588" s="22"/>
      <c r="Z588" s="22"/>
      <c r="AA588" s="22"/>
      <c r="AB588" s="22"/>
      <c r="AC588" s="22"/>
      <c r="AD588" s="22"/>
      <c r="AE588" s="22"/>
      <c r="AF588" s="68"/>
      <c r="AG588" s="69"/>
      <c r="AH588" s="70"/>
    </row>
    <row r="589" spans="1:34" ht="30" customHeight="1" hidden="1">
      <c r="A589" s="17">
        <v>3</v>
      </c>
      <c r="B589" s="65"/>
      <c r="C589" s="4">
        <v>9187</v>
      </c>
      <c r="D589" s="4"/>
      <c r="E589" s="4"/>
      <c r="F589" s="4">
        <v>80</v>
      </c>
      <c r="G589" s="4">
        <f>C589-+SUM(D589:F589)</f>
        <v>9107</v>
      </c>
      <c r="H589" s="4">
        <v>8964</v>
      </c>
      <c r="I589" s="4"/>
      <c r="J589" s="4"/>
      <c r="K589" s="4">
        <v>80</v>
      </c>
      <c r="L589" s="4">
        <f>H589-+SUM(I589:K589)</f>
        <v>8884</v>
      </c>
      <c r="M589" s="4">
        <f>H589-C589</f>
        <v>-223</v>
      </c>
      <c r="N589" s="4">
        <f>L589-G589</f>
        <v>-223</v>
      </c>
      <c r="O589" s="61"/>
      <c r="P589" s="62"/>
      <c r="Q589" s="63"/>
      <c r="R589" s="4">
        <v>8964</v>
      </c>
      <c r="S589" s="4"/>
      <c r="T589" s="4"/>
      <c r="U589" s="4">
        <v>80</v>
      </c>
      <c r="V589" s="4">
        <f>R589-+SUM(S589:U589)</f>
        <v>8884</v>
      </c>
      <c r="W589" s="4">
        <f>R589-H589</f>
        <v>0</v>
      </c>
      <c r="X589" s="4">
        <f>V589-L589</f>
        <v>0</v>
      </c>
      <c r="Y589" s="4"/>
      <c r="Z589" s="4"/>
      <c r="AA589" s="4"/>
      <c r="AB589" s="4"/>
      <c r="AC589" s="4">
        <f>Y589-+SUM(Z589:AB589)</f>
        <v>0</v>
      </c>
      <c r="AD589" s="4">
        <f>Y589-R589</f>
        <v>-8964</v>
      </c>
      <c r="AE589" s="4">
        <f>AC589-V589</f>
        <v>-8884</v>
      </c>
      <c r="AF589" s="71"/>
      <c r="AG589" s="72"/>
      <c r="AH589" s="73"/>
    </row>
    <row r="590" spans="1:34" ht="30" customHeight="1" hidden="1">
      <c r="A590" s="17">
        <v>3</v>
      </c>
      <c r="B590" s="21" t="s">
        <v>1004</v>
      </c>
      <c r="C590" s="21"/>
      <c r="D590" s="21"/>
      <c r="E590" s="21"/>
      <c r="F590" s="21"/>
      <c r="G590" s="21"/>
      <c r="H590" s="21"/>
      <c r="I590" s="21"/>
      <c r="J590" s="21"/>
      <c r="K590" s="21"/>
      <c r="L590" s="21"/>
      <c r="M590" s="21"/>
      <c r="N590" s="21"/>
      <c r="O590" s="55" t="s">
        <v>1315</v>
      </c>
      <c r="P590" s="56"/>
      <c r="Q590" s="57"/>
      <c r="R590" s="21"/>
      <c r="S590" s="21"/>
      <c r="T590" s="21"/>
      <c r="U590" s="21"/>
      <c r="V590" s="21"/>
      <c r="W590" s="21"/>
      <c r="X590" s="21"/>
      <c r="Y590" s="21"/>
      <c r="Z590" s="21"/>
      <c r="AA590" s="21"/>
      <c r="AB590" s="21"/>
      <c r="AC590" s="21"/>
      <c r="AD590" s="21"/>
      <c r="AE590" s="21"/>
      <c r="AF590" s="55" t="s">
        <v>577</v>
      </c>
      <c r="AG590" s="66"/>
      <c r="AH590" s="67"/>
    </row>
    <row r="591" spans="1:34" ht="30" customHeight="1" hidden="1">
      <c r="A591" s="17">
        <v>3</v>
      </c>
      <c r="B591" s="64" t="s">
        <v>377</v>
      </c>
      <c r="C591" s="22"/>
      <c r="D591" s="22"/>
      <c r="E591" s="22"/>
      <c r="F591" s="22"/>
      <c r="G591" s="22"/>
      <c r="H591" s="22"/>
      <c r="I591" s="22"/>
      <c r="J591" s="22"/>
      <c r="K591" s="22"/>
      <c r="L591" s="22"/>
      <c r="M591" s="22"/>
      <c r="N591" s="22"/>
      <c r="O591" s="58"/>
      <c r="P591" s="59"/>
      <c r="Q591" s="60"/>
      <c r="R591" s="22"/>
      <c r="S591" s="22"/>
      <c r="T591" s="22"/>
      <c r="U591" s="22"/>
      <c r="V591" s="22"/>
      <c r="W591" s="22"/>
      <c r="X591" s="22"/>
      <c r="Y591" s="22"/>
      <c r="Z591" s="22"/>
      <c r="AA591" s="22"/>
      <c r="AB591" s="22"/>
      <c r="AC591" s="22"/>
      <c r="AD591" s="22"/>
      <c r="AE591" s="22"/>
      <c r="AF591" s="68"/>
      <c r="AG591" s="69"/>
      <c r="AH591" s="70"/>
    </row>
    <row r="592" spans="1:34" ht="30" customHeight="1" hidden="1">
      <c r="A592" s="17">
        <v>3</v>
      </c>
      <c r="B592" s="65"/>
      <c r="C592" s="4">
        <v>9503</v>
      </c>
      <c r="D592" s="4"/>
      <c r="E592" s="4"/>
      <c r="F592" s="4">
        <v>15</v>
      </c>
      <c r="G592" s="4">
        <f>C592-+SUM(D592:F592)</f>
        <v>9488</v>
      </c>
      <c r="H592" s="4">
        <v>8736</v>
      </c>
      <c r="I592" s="4"/>
      <c r="J592" s="4"/>
      <c r="K592" s="4">
        <v>15</v>
      </c>
      <c r="L592" s="4">
        <f>H592-+SUM(I592:K592)</f>
        <v>8721</v>
      </c>
      <c r="M592" s="4">
        <f>H592-C592</f>
        <v>-767</v>
      </c>
      <c r="N592" s="4">
        <f>L592-G592</f>
        <v>-767</v>
      </c>
      <c r="O592" s="61"/>
      <c r="P592" s="62"/>
      <c r="Q592" s="63"/>
      <c r="R592" s="4">
        <v>8736</v>
      </c>
      <c r="S592" s="4"/>
      <c r="T592" s="4"/>
      <c r="U592" s="4">
        <v>15</v>
      </c>
      <c r="V592" s="4">
        <f>R592-+SUM(S592:U592)</f>
        <v>8721</v>
      </c>
      <c r="W592" s="4">
        <f>R592-H592</f>
        <v>0</v>
      </c>
      <c r="X592" s="4">
        <f>V592-L592</f>
        <v>0</v>
      </c>
      <c r="Y592" s="4"/>
      <c r="Z592" s="4"/>
      <c r="AA592" s="4"/>
      <c r="AB592" s="4"/>
      <c r="AC592" s="4">
        <f>Y592-+SUM(Z592:AB592)</f>
        <v>0</v>
      </c>
      <c r="AD592" s="4">
        <f>Y592-R592</f>
        <v>-8736</v>
      </c>
      <c r="AE592" s="4">
        <f>AC592-V592</f>
        <v>-8721</v>
      </c>
      <c r="AF592" s="71"/>
      <c r="AG592" s="72"/>
      <c r="AH592" s="73"/>
    </row>
    <row r="593" spans="1:34" ht="30" customHeight="1" hidden="1">
      <c r="A593" s="17">
        <v>3</v>
      </c>
      <c r="B593" s="21" t="s">
        <v>1004</v>
      </c>
      <c r="C593" s="21"/>
      <c r="D593" s="21"/>
      <c r="E593" s="21"/>
      <c r="F593" s="21"/>
      <c r="G593" s="21"/>
      <c r="H593" s="21"/>
      <c r="I593" s="21"/>
      <c r="J593" s="21"/>
      <c r="K593" s="21"/>
      <c r="L593" s="21"/>
      <c r="M593" s="21"/>
      <c r="N593" s="21"/>
      <c r="O593" s="55" t="s">
        <v>208</v>
      </c>
      <c r="P593" s="56"/>
      <c r="Q593" s="57"/>
      <c r="R593" s="21"/>
      <c r="S593" s="21"/>
      <c r="T593" s="21"/>
      <c r="U593" s="21"/>
      <c r="V593" s="21"/>
      <c r="W593" s="21"/>
      <c r="X593" s="21"/>
      <c r="Y593" s="21"/>
      <c r="Z593" s="21"/>
      <c r="AA593" s="21"/>
      <c r="AB593" s="21"/>
      <c r="AC593" s="21"/>
      <c r="AD593" s="21"/>
      <c r="AE593" s="21"/>
      <c r="AF593" s="55" t="s">
        <v>577</v>
      </c>
      <c r="AG593" s="66"/>
      <c r="AH593" s="67"/>
    </row>
    <row r="594" spans="1:34" ht="30" customHeight="1" hidden="1">
      <c r="A594" s="17">
        <v>3</v>
      </c>
      <c r="B594" s="64" t="s">
        <v>1215</v>
      </c>
      <c r="C594" s="22"/>
      <c r="D594" s="22"/>
      <c r="E594" s="22"/>
      <c r="F594" s="22"/>
      <c r="G594" s="22"/>
      <c r="H594" s="22"/>
      <c r="I594" s="22"/>
      <c r="J594" s="22"/>
      <c r="K594" s="22"/>
      <c r="L594" s="22"/>
      <c r="M594" s="22"/>
      <c r="N594" s="22"/>
      <c r="O594" s="58"/>
      <c r="P594" s="59"/>
      <c r="Q594" s="60"/>
      <c r="R594" s="22"/>
      <c r="S594" s="22"/>
      <c r="T594" s="22"/>
      <c r="U594" s="22"/>
      <c r="V594" s="22"/>
      <c r="W594" s="22"/>
      <c r="X594" s="22"/>
      <c r="Y594" s="22"/>
      <c r="Z594" s="22"/>
      <c r="AA594" s="22"/>
      <c r="AB594" s="22"/>
      <c r="AC594" s="22"/>
      <c r="AD594" s="22"/>
      <c r="AE594" s="22"/>
      <c r="AF594" s="68"/>
      <c r="AG594" s="69"/>
      <c r="AH594" s="70"/>
    </row>
    <row r="595" spans="1:34" ht="30" customHeight="1" hidden="1">
      <c r="A595" s="17">
        <v>3</v>
      </c>
      <c r="B595" s="65"/>
      <c r="C595" s="4">
        <v>9328</v>
      </c>
      <c r="D595" s="4"/>
      <c r="E595" s="4"/>
      <c r="F595" s="4">
        <v>55</v>
      </c>
      <c r="G595" s="4">
        <f>C595-+SUM(D595:F595)</f>
        <v>9273</v>
      </c>
      <c r="H595" s="4">
        <v>8536</v>
      </c>
      <c r="I595" s="4"/>
      <c r="J595" s="4"/>
      <c r="K595" s="4">
        <v>0</v>
      </c>
      <c r="L595" s="4">
        <f>H595-+SUM(I595:K595)</f>
        <v>8536</v>
      </c>
      <c r="M595" s="4">
        <f>H595-C595</f>
        <v>-792</v>
      </c>
      <c r="N595" s="4">
        <f>L595-G595</f>
        <v>-737</v>
      </c>
      <c r="O595" s="61"/>
      <c r="P595" s="62"/>
      <c r="Q595" s="63"/>
      <c r="R595" s="4">
        <v>8536</v>
      </c>
      <c r="S595" s="4"/>
      <c r="T595" s="4"/>
      <c r="U595" s="4">
        <v>0</v>
      </c>
      <c r="V595" s="4">
        <f>R595-+SUM(S595:U595)</f>
        <v>8536</v>
      </c>
      <c r="W595" s="4">
        <f>R595-H595</f>
        <v>0</v>
      </c>
      <c r="X595" s="4">
        <f>V595-L595</f>
        <v>0</v>
      </c>
      <c r="Y595" s="4"/>
      <c r="Z595" s="4"/>
      <c r="AA595" s="4"/>
      <c r="AB595" s="4"/>
      <c r="AC595" s="4">
        <f>Y595-+SUM(Z595:AB595)</f>
        <v>0</v>
      </c>
      <c r="AD595" s="4">
        <f>Y595-R595</f>
        <v>-8536</v>
      </c>
      <c r="AE595" s="4">
        <f>AC595-V595</f>
        <v>-8536</v>
      </c>
      <c r="AF595" s="71"/>
      <c r="AG595" s="72"/>
      <c r="AH595" s="73"/>
    </row>
    <row r="596" spans="1:34" ht="30" customHeight="1" hidden="1">
      <c r="A596" s="17">
        <v>3</v>
      </c>
      <c r="B596" s="21" t="s">
        <v>1004</v>
      </c>
      <c r="C596" s="21"/>
      <c r="D596" s="21"/>
      <c r="E596" s="21"/>
      <c r="F596" s="21"/>
      <c r="G596" s="21"/>
      <c r="H596" s="21"/>
      <c r="I596" s="21"/>
      <c r="J596" s="21"/>
      <c r="K596" s="21"/>
      <c r="L596" s="21"/>
      <c r="M596" s="21"/>
      <c r="N596" s="21"/>
      <c r="O596" s="55" t="s">
        <v>578</v>
      </c>
      <c r="P596" s="56"/>
      <c r="Q596" s="57"/>
      <c r="R596" s="21"/>
      <c r="S596" s="21"/>
      <c r="T596" s="21"/>
      <c r="U596" s="21"/>
      <c r="V596" s="21"/>
      <c r="W596" s="21"/>
      <c r="X596" s="21"/>
      <c r="Y596" s="21"/>
      <c r="Z596" s="21"/>
      <c r="AA596" s="21"/>
      <c r="AB596" s="21"/>
      <c r="AC596" s="21"/>
      <c r="AD596" s="21"/>
      <c r="AE596" s="21"/>
      <c r="AF596" s="55" t="s">
        <v>576</v>
      </c>
      <c r="AG596" s="66"/>
      <c r="AH596" s="67"/>
    </row>
    <row r="597" spans="1:34" ht="30" customHeight="1" hidden="1">
      <c r="A597" s="17">
        <v>3</v>
      </c>
      <c r="B597" s="64" t="s">
        <v>649</v>
      </c>
      <c r="C597" s="22"/>
      <c r="D597" s="22"/>
      <c r="E597" s="22"/>
      <c r="F597" s="22"/>
      <c r="G597" s="22"/>
      <c r="H597" s="22"/>
      <c r="I597" s="22"/>
      <c r="J597" s="22"/>
      <c r="K597" s="22"/>
      <c r="L597" s="22"/>
      <c r="M597" s="22"/>
      <c r="N597" s="22"/>
      <c r="O597" s="58"/>
      <c r="P597" s="59"/>
      <c r="Q597" s="60"/>
      <c r="R597" s="22"/>
      <c r="S597" s="22"/>
      <c r="T597" s="22"/>
      <c r="U597" s="22"/>
      <c r="V597" s="22"/>
      <c r="W597" s="22"/>
      <c r="X597" s="22"/>
      <c r="Y597" s="22"/>
      <c r="Z597" s="22"/>
      <c r="AA597" s="22"/>
      <c r="AB597" s="22"/>
      <c r="AC597" s="22"/>
      <c r="AD597" s="22"/>
      <c r="AE597" s="22"/>
      <c r="AF597" s="68"/>
      <c r="AG597" s="69"/>
      <c r="AH597" s="70"/>
    </row>
    <row r="598" spans="1:34" ht="30" customHeight="1" hidden="1">
      <c r="A598" s="17">
        <v>3</v>
      </c>
      <c r="B598" s="65"/>
      <c r="C598" s="4">
        <v>6863</v>
      </c>
      <c r="D598" s="4"/>
      <c r="E598" s="4"/>
      <c r="F598" s="4"/>
      <c r="G598" s="4">
        <f>C598-+SUM(D598:F598)</f>
        <v>6863</v>
      </c>
      <c r="H598" s="4">
        <v>4894</v>
      </c>
      <c r="I598" s="4"/>
      <c r="J598" s="4"/>
      <c r="K598" s="4"/>
      <c r="L598" s="4">
        <f>H598-+SUM(I598:K598)</f>
        <v>4894</v>
      </c>
      <c r="M598" s="4">
        <f>H598-C598</f>
        <v>-1969</v>
      </c>
      <c r="N598" s="4">
        <f>L598-G598</f>
        <v>-1969</v>
      </c>
      <c r="O598" s="61"/>
      <c r="P598" s="62"/>
      <c r="Q598" s="63"/>
      <c r="R598" s="4">
        <v>4894</v>
      </c>
      <c r="S598" s="4"/>
      <c r="T598" s="4"/>
      <c r="U598" s="4"/>
      <c r="V598" s="4">
        <f>R598-+SUM(S598:U598)</f>
        <v>4894</v>
      </c>
      <c r="W598" s="4">
        <f>R598-H598</f>
        <v>0</v>
      </c>
      <c r="X598" s="4">
        <f>V598-L598</f>
        <v>0</v>
      </c>
      <c r="Y598" s="4"/>
      <c r="Z598" s="4"/>
      <c r="AA598" s="4"/>
      <c r="AB598" s="4"/>
      <c r="AC598" s="4">
        <f>Y598-+SUM(Z598:AB598)</f>
        <v>0</v>
      </c>
      <c r="AD598" s="4">
        <f>Y598-R598</f>
        <v>-4894</v>
      </c>
      <c r="AE598" s="4">
        <f>AC598-V598</f>
        <v>-4894</v>
      </c>
      <c r="AF598" s="71"/>
      <c r="AG598" s="72"/>
      <c r="AH598" s="73"/>
    </row>
    <row r="599" spans="1:34" ht="30" customHeight="1">
      <c r="A599" s="17">
        <v>3</v>
      </c>
      <c r="B599" s="21" t="s">
        <v>1004</v>
      </c>
      <c r="C599" s="21"/>
      <c r="D599" s="21"/>
      <c r="E599" s="21"/>
      <c r="F599" s="21"/>
      <c r="G599" s="21"/>
      <c r="H599" s="21"/>
      <c r="I599" s="21"/>
      <c r="J599" s="21"/>
      <c r="K599" s="21"/>
      <c r="L599" s="21"/>
      <c r="M599" s="21"/>
      <c r="N599" s="21"/>
      <c r="O599" s="55" t="s">
        <v>690</v>
      </c>
      <c r="P599" s="56"/>
      <c r="Q599" s="57"/>
      <c r="R599" s="21"/>
      <c r="S599" s="21"/>
      <c r="T599" s="21"/>
      <c r="U599" s="21"/>
      <c r="V599" s="21"/>
      <c r="W599" s="21"/>
      <c r="X599" s="21"/>
      <c r="Y599" s="21"/>
      <c r="Z599" s="21"/>
      <c r="AA599" s="21"/>
      <c r="AB599" s="21"/>
      <c r="AC599" s="21"/>
      <c r="AD599" s="21"/>
      <c r="AE599" s="21"/>
      <c r="AF599" s="55" t="s">
        <v>155</v>
      </c>
      <c r="AG599" s="66"/>
      <c r="AH599" s="67"/>
    </row>
    <row r="600" spans="1:34" ht="30" customHeight="1">
      <c r="A600" s="17">
        <v>3</v>
      </c>
      <c r="B600" s="64" t="s">
        <v>1015</v>
      </c>
      <c r="C600" s="22"/>
      <c r="D600" s="22"/>
      <c r="E600" s="22"/>
      <c r="F600" s="22"/>
      <c r="G600" s="22"/>
      <c r="H600" s="22"/>
      <c r="I600" s="22"/>
      <c r="J600" s="22"/>
      <c r="K600" s="22"/>
      <c r="L600" s="22"/>
      <c r="M600" s="22"/>
      <c r="N600" s="22"/>
      <c r="O600" s="58"/>
      <c r="P600" s="59"/>
      <c r="Q600" s="60"/>
      <c r="R600" s="22"/>
      <c r="S600" s="22"/>
      <c r="T600" s="22"/>
      <c r="U600" s="22"/>
      <c r="V600" s="22"/>
      <c r="W600" s="22"/>
      <c r="X600" s="22"/>
      <c r="Y600" s="22"/>
      <c r="Z600" s="22"/>
      <c r="AA600" s="22"/>
      <c r="AB600" s="22"/>
      <c r="AC600" s="22"/>
      <c r="AD600" s="22"/>
      <c r="AE600" s="22"/>
      <c r="AF600" s="68"/>
      <c r="AG600" s="69"/>
      <c r="AH600" s="70"/>
    </row>
    <row r="601" spans="1:34" ht="30" customHeight="1">
      <c r="A601" s="17">
        <v>3</v>
      </c>
      <c r="B601" s="65"/>
      <c r="C601" s="4">
        <v>3362</v>
      </c>
      <c r="D601" s="4">
        <v>450</v>
      </c>
      <c r="E601" s="4"/>
      <c r="F601" s="4"/>
      <c r="G601" s="4">
        <f>C601-+SUM(D601:F601)</f>
        <v>2912</v>
      </c>
      <c r="H601" s="4">
        <v>3340</v>
      </c>
      <c r="I601" s="4">
        <v>890</v>
      </c>
      <c r="J601" s="4"/>
      <c r="K601" s="4"/>
      <c r="L601" s="4">
        <f>H601-+SUM(I601:K601)</f>
        <v>2450</v>
      </c>
      <c r="M601" s="4">
        <f>H601-C601</f>
        <v>-22</v>
      </c>
      <c r="N601" s="4">
        <f>L601-G601</f>
        <v>-462</v>
      </c>
      <c r="O601" s="61"/>
      <c r="P601" s="62"/>
      <c r="Q601" s="63"/>
      <c r="R601" s="4">
        <v>3349</v>
      </c>
      <c r="S601" s="4">
        <v>890</v>
      </c>
      <c r="T601" s="4"/>
      <c r="U601" s="4"/>
      <c r="V601" s="4">
        <f>R601-+SUM(S601:U601)</f>
        <v>2459</v>
      </c>
      <c r="W601" s="4">
        <f>R601-H601</f>
        <v>9</v>
      </c>
      <c r="X601" s="4">
        <f>V601-L601</f>
        <v>9</v>
      </c>
      <c r="Y601" s="4"/>
      <c r="Z601" s="4"/>
      <c r="AA601" s="4"/>
      <c r="AB601" s="4"/>
      <c r="AC601" s="4">
        <f>Y601-+SUM(Z601:AB601)</f>
        <v>0</v>
      </c>
      <c r="AD601" s="4">
        <f>Y601-R601</f>
        <v>-3349</v>
      </c>
      <c r="AE601" s="4">
        <f>AC601-V601</f>
        <v>-2459</v>
      </c>
      <c r="AF601" s="71"/>
      <c r="AG601" s="72"/>
      <c r="AH601" s="73"/>
    </row>
    <row r="602" spans="1:34" ht="30" customHeight="1" hidden="1">
      <c r="A602" s="17">
        <v>3</v>
      </c>
      <c r="B602" s="21" t="s">
        <v>1004</v>
      </c>
      <c r="C602" s="21"/>
      <c r="D602" s="21"/>
      <c r="E602" s="21"/>
      <c r="F602" s="21"/>
      <c r="G602" s="21"/>
      <c r="H602" s="21"/>
      <c r="I602" s="21"/>
      <c r="J602" s="21"/>
      <c r="K602" s="21"/>
      <c r="L602" s="21"/>
      <c r="M602" s="21"/>
      <c r="N602" s="21"/>
      <c r="O602" s="55" t="s">
        <v>209</v>
      </c>
      <c r="P602" s="56"/>
      <c r="Q602" s="57"/>
      <c r="R602" s="21"/>
      <c r="S602" s="21"/>
      <c r="T602" s="21"/>
      <c r="U602" s="21"/>
      <c r="V602" s="21"/>
      <c r="W602" s="21"/>
      <c r="X602" s="21"/>
      <c r="Y602" s="21"/>
      <c r="Z602" s="21"/>
      <c r="AA602" s="21"/>
      <c r="AB602" s="21"/>
      <c r="AC602" s="21"/>
      <c r="AD602" s="21"/>
      <c r="AE602" s="21"/>
      <c r="AF602" s="55" t="s">
        <v>1080</v>
      </c>
      <c r="AG602" s="66"/>
      <c r="AH602" s="67"/>
    </row>
    <row r="603" spans="1:34" ht="30" customHeight="1" hidden="1">
      <c r="A603" s="17">
        <v>3</v>
      </c>
      <c r="B603" s="64" t="s">
        <v>378</v>
      </c>
      <c r="C603" s="22"/>
      <c r="D603" s="22"/>
      <c r="E603" s="22"/>
      <c r="F603" s="22"/>
      <c r="G603" s="22"/>
      <c r="H603" s="22"/>
      <c r="I603" s="22"/>
      <c r="J603" s="22"/>
      <c r="K603" s="22"/>
      <c r="L603" s="22"/>
      <c r="M603" s="22"/>
      <c r="N603" s="22"/>
      <c r="O603" s="58"/>
      <c r="P603" s="59"/>
      <c r="Q603" s="60"/>
      <c r="R603" s="22"/>
      <c r="S603" s="22"/>
      <c r="T603" s="22"/>
      <c r="U603" s="22"/>
      <c r="V603" s="22"/>
      <c r="W603" s="22"/>
      <c r="X603" s="22"/>
      <c r="Y603" s="22"/>
      <c r="Z603" s="22"/>
      <c r="AA603" s="22"/>
      <c r="AB603" s="22"/>
      <c r="AC603" s="22"/>
      <c r="AD603" s="22"/>
      <c r="AE603" s="22"/>
      <c r="AF603" s="68"/>
      <c r="AG603" s="69"/>
      <c r="AH603" s="70"/>
    </row>
    <row r="604" spans="1:34" ht="30" customHeight="1" hidden="1">
      <c r="A604" s="17">
        <v>3</v>
      </c>
      <c r="B604" s="65"/>
      <c r="C604" s="4">
        <v>2898</v>
      </c>
      <c r="D604" s="4"/>
      <c r="E604" s="4"/>
      <c r="F604" s="4">
        <v>42</v>
      </c>
      <c r="G604" s="4">
        <f>C604-+SUM(D604:F604)</f>
        <v>2856</v>
      </c>
      <c r="H604" s="4">
        <v>2544</v>
      </c>
      <c r="I604" s="4"/>
      <c r="J604" s="4"/>
      <c r="K604" s="4">
        <v>42</v>
      </c>
      <c r="L604" s="4">
        <f>H604-+SUM(I604:K604)</f>
        <v>2502</v>
      </c>
      <c r="M604" s="4">
        <f>H604-C604</f>
        <v>-354</v>
      </c>
      <c r="N604" s="4">
        <f>L604-G604</f>
        <v>-354</v>
      </c>
      <c r="O604" s="61"/>
      <c r="P604" s="62"/>
      <c r="Q604" s="63"/>
      <c r="R604" s="4">
        <v>2544</v>
      </c>
      <c r="S604" s="4"/>
      <c r="T604" s="4"/>
      <c r="U604" s="4">
        <v>42</v>
      </c>
      <c r="V604" s="4">
        <f>R604-+SUM(S604:U604)</f>
        <v>2502</v>
      </c>
      <c r="W604" s="4">
        <f>R604-H604</f>
        <v>0</v>
      </c>
      <c r="X604" s="4">
        <f>V604-L604</f>
        <v>0</v>
      </c>
      <c r="Y604" s="4"/>
      <c r="Z604" s="4"/>
      <c r="AA604" s="4"/>
      <c r="AB604" s="4"/>
      <c r="AC604" s="4">
        <f>Y604-+SUM(Z604:AB604)</f>
        <v>0</v>
      </c>
      <c r="AD604" s="4">
        <f>Y604-R604</f>
        <v>-2544</v>
      </c>
      <c r="AE604" s="4">
        <f>AC604-V604</f>
        <v>-2502</v>
      </c>
      <c r="AF604" s="71"/>
      <c r="AG604" s="72"/>
      <c r="AH604" s="73"/>
    </row>
    <row r="605" spans="1:34" ht="30" customHeight="1" hidden="1">
      <c r="A605" s="17">
        <v>3</v>
      </c>
      <c r="B605" s="21" t="s">
        <v>1004</v>
      </c>
      <c r="C605" s="21"/>
      <c r="D605" s="21"/>
      <c r="E605" s="21"/>
      <c r="F605" s="21"/>
      <c r="G605" s="21"/>
      <c r="H605" s="21"/>
      <c r="I605" s="21"/>
      <c r="J605" s="21"/>
      <c r="K605" s="21"/>
      <c r="L605" s="21"/>
      <c r="M605" s="21"/>
      <c r="N605" s="21"/>
      <c r="O605" s="55" t="s">
        <v>210</v>
      </c>
      <c r="P605" s="56"/>
      <c r="Q605" s="57"/>
      <c r="R605" s="21"/>
      <c r="S605" s="21"/>
      <c r="T605" s="21"/>
      <c r="U605" s="21"/>
      <c r="V605" s="21"/>
      <c r="W605" s="21"/>
      <c r="X605" s="21"/>
      <c r="Y605" s="21"/>
      <c r="Z605" s="21"/>
      <c r="AA605" s="21"/>
      <c r="AB605" s="21"/>
      <c r="AC605" s="21"/>
      <c r="AD605" s="21"/>
      <c r="AE605" s="21"/>
      <c r="AF605" s="55" t="s">
        <v>1081</v>
      </c>
      <c r="AG605" s="66"/>
      <c r="AH605" s="67"/>
    </row>
    <row r="606" spans="1:34" ht="30" customHeight="1" hidden="1">
      <c r="A606" s="17">
        <v>3</v>
      </c>
      <c r="B606" s="64" t="s">
        <v>1070</v>
      </c>
      <c r="C606" s="22"/>
      <c r="D606" s="22"/>
      <c r="E606" s="22"/>
      <c r="F606" s="22"/>
      <c r="G606" s="22"/>
      <c r="H606" s="22"/>
      <c r="I606" s="22"/>
      <c r="J606" s="22"/>
      <c r="K606" s="22"/>
      <c r="L606" s="22"/>
      <c r="M606" s="22"/>
      <c r="N606" s="22"/>
      <c r="O606" s="58"/>
      <c r="P606" s="59"/>
      <c r="Q606" s="60"/>
      <c r="R606" s="22"/>
      <c r="S606" s="22"/>
      <c r="T606" s="22"/>
      <c r="U606" s="22"/>
      <c r="V606" s="22"/>
      <c r="W606" s="22"/>
      <c r="X606" s="22"/>
      <c r="Y606" s="22"/>
      <c r="Z606" s="22"/>
      <c r="AA606" s="22"/>
      <c r="AB606" s="22"/>
      <c r="AC606" s="22"/>
      <c r="AD606" s="22"/>
      <c r="AE606" s="22"/>
      <c r="AF606" s="68"/>
      <c r="AG606" s="69"/>
      <c r="AH606" s="70"/>
    </row>
    <row r="607" spans="1:34" ht="30" customHeight="1" hidden="1">
      <c r="A607" s="17">
        <v>3</v>
      </c>
      <c r="B607" s="65"/>
      <c r="C607" s="4">
        <v>136157</v>
      </c>
      <c r="D607" s="4"/>
      <c r="E607" s="4"/>
      <c r="F607" s="4">
        <v>76615</v>
      </c>
      <c r="G607" s="4">
        <f>C607-+SUM(D607:F607)</f>
        <v>59542</v>
      </c>
      <c r="H607" s="4">
        <v>76615</v>
      </c>
      <c r="I607" s="4"/>
      <c r="J607" s="4"/>
      <c r="K607" s="4">
        <v>76615</v>
      </c>
      <c r="L607" s="4">
        <f>H607-+SUM(I607:K607)</f>
        <v>0</v>
      </c>
      <c r="M607" s="4">
        <f>H607-C607</f>
        <v>-59542</v>
      </c>
      <c r="N607" s="4">
        <f>L607-G607</f>
        <v>-59542</v>
      </c>
      <c r="O607" s="61"/>
      <c r="P607" s="62"/>
      <c r="Q607" s="63"/>
      <c r="R607" s="4">
        <v>76615</v>
      </c>
      <c r="S607" s="4"/>
      <c r="T607" s="4"/>
      <c r="U607" s="4">
        <v>76615</v>
      </c>
      <c r="V607" s="4">
        <f>R607-+SUM(S607:U607)</f>
        <v>0</v>
      </c>
      <c r="W607" s="4">
        <f>R607-H607</f>
        <v>0</v>
      </c>
      <c r="X607" s="4">
        <f>V607-L607</f>
        <v>0</v>
      </c>
      <c r="Y607" s="4"/>
      <c r="Z607" s="4"/>
      <c r="AA607" s="4"/>
      <c r="AB607" s="4"/>
      <c r="AC607" s="4">
        <f>Y607-+SUM(Z607:AB607)</f>
        <v>0</v>
      </c>
      <c r="AD607" s="4">
        <f>Y607-R607</f>
        <v>-76615</v>
      </c>
      <c r="AE607" s="4">
        <f>AC607-V607</f>
        <v>0</v>
      </c>
      <c r="AF607" s="71"/>
      <c r="AG607" s="72"/>
      <c r="AH607" s="73"/>
    </row>
    <row r="608" spans="1:34" ht="30" customHeight="1" hidden="1">
      <c r="A608" s="17">
        <v>3</v>
      </c>
      <c r="B608" s="21" t="s">
        <v>1004</v>
      </c>
      <c r="C608" s="21"/>
      <c r="D608" s="21"/>
      <c r="E608" s="21"/>
      <c r="F608" s="21"/>
      <c r="G608" s="21"/>
      <c r="H608" s="21"/>
      <c r="I608" s="21"/>
      <c r="J608" s="21"/>
      <c r="K608" s="21"/>
      <c r="L608" s="21"/>
      <c r="M608" s="21"/>
      <c r="N608" s="21"/>
      <c r="O608" s="55" t="s">
        <v>579</v>
      </c>
      <c r="P608" s="56"/>
      <c r="Q608" s="57"/>
      <c r="R608" s="21"/>
      <c r="S608" s="21"/>
      <c r="T608" s="21"/>
      <c r="U608" s="21"/>
      <c r="V608" s="21"/>
      <c r="W608" s="21"/>
      <c r="X608" s="21"/>
      <c r="Y608" s="21"/>
      <c r="Z608" s="21"/>
      <c r="AA608" s="21"/>
      <c r="AB608" s="21"/>
      <c r="AC608" s="21"/>
      <c r="AD608" s="21"/>
      <c r="AE608" s="21"/>
      <c r="AF608" s="55" t="s">
        <v>1082</v>
      </c>
      <c r="AG608" s="66"/>
      <c r="AH608" s="67"/>
    </row>
    <row r="609" spans="1:34" ht="30" customHeight="1" hidden="1">
      <c r="A609" s="17">
        <v>3</v>
      </c>
      <c r="B609" s="64" t="s">
        <v>413</v>
      </c>
      <c r="C609" s="22"/>
      <c r="D609" s="22"/>
      <c r="E609" s="22"/>
      <c r="F609" s="22"/>
      <c r="G609" s="22"/>
      <c r="H609" s="22"/>
      <c r="I609" s="22"/>
      <c r="J609" s="22"/>
      <c r="K609" s="22"/>
      <c r="L609" s="22"/>
      <c r="M609" s="22"/>
      <c r="N609" s="22"/>
      <c r="O609" s="58"/>
      <c r="P609" s="59"/>
      <c r="Q609" s="60"/>
      <c r="R609" s="22"/>
      <c r="S609" s="22"/>
      <c r="T609" s="22"/>
      <c r="U609" s="22"/>
      <c r="V609" s="22"/>
      <c r="W609" s="22"/>
      <c r="X609" s="22"/>
      <c r="Y609" s="22"/>
      <c r="Z609" s="22"/>
      <c r="AA609" s="22"/>
      <c r="AB609" s="22"/>
      <c r="AC609" s="22"/>
      <c r="AD609" s="22"/>
      <c r="AE609" s="22"/>
      <c r="AF609" s="68"/>
      <c r="AG609" s="69"/>
      <c r="AH609" s="70"/>
    </row>
    <row r="610" spans="1:34" ht="30" customHeight="1" hidden="1">
      <c r="A610" s="17">
        <v>3</v>
      </c>
      <c r="B610" s="65"/>
      <c r="C610" s="4">
        <v>222</v>
      </c>
      <c r="D610" s="4"/>
      <c r="E610" s="4"/>
      <c r="F610" s="4"/>
      <c r="G610" s="4">
        <f>C610-+SUM(D610:F610)</f>
        <v>222</v>
      </c>
      <c r="H610" s="4">
        <v>16</v>
      </c>
      <c r="I610" s="4"/>
      <c r="J610" s="4"/>
      <c r="K610" s="4"/>
      <c r="L610" s="4">
        <f>H610-+SUM(I610:K610)</f>
        <v>16</v>
      </c>
      <c r="M610" s="4">
        <f>H610-C610</f>
        <v>-206</v>
      </c>
      <c r="N610" s="4">
        <f>L610-G610</f>
        <v>-206</v>
      </c>
      <c r="O610" s="61"/>
      <c r="P610" s="62"/>
      <c r="Q610" s="63"/>
      <c r="R610" s="4">
        <v>16</v>
      </c>
      <c r="S610" s="4"/>
      <c r="T610" s="4"/>
      <c r="U610" s="4"/>
      <c r="V610" s="4">
        <f>R610-+SUM(S610:U610)</f>
        <v>16</v>
      </c>
      <c r="W610" s="4">
        <f>R610-H610</f>
        <v>0</v>
      </c>
      <c r="X610" s="4">
        <f>V610-L610</f>
        <v>0</v>
      </c>
      <c r="Y610" s="4"/>
      <c r="Z610" s="4"/>
      <c r="AA610" s="4"/>
      <c r="AB610" s="4"/>
      <c r="AC610" s="4">
        <f>Y610-+SUM(Z610:AB610)</f>
        <v>0</v>
      </c>
      <c r="AD610" s="4">
        <f>Y610-R610</f>
        <v>-16</v>
      </c>
      <c r="AE610" s="4">
        <f>AC610-V610</f>
        <v>-16</v>
      </c>
      <c r="AF610" s="71"/>
      <c r="AG610" s="72"/>
      <c r="AH610" s="73"/>
    </row>
    <row r="611" spans="1:34" ht="30" customHeight="1" hidden="1">
      <c r="A611" s="17">
        <v>3</v>
      </c>
      <c r="B611" s="21" t="s">
        <v>1004</v>
      </c>
      <c r="C611" s="21"/>
      <c r="D611" s="21"/>
      <c r="E611" s="21"/>
      <c r="F611" s="21"/>
      <c r="G611" s="21"/>
      <c r="H611" s="21"/>
      <c r="I611" s="21"/>
      <c r="J611" s="21"/>
      <c r="K611" s="21"/>
      <c r="L611" s="21"/>
      <c r="M611" s="21"/>
      <c r="N611" s="21"/>
      <c r="O611" s="55" t="s">
        <v>580</v>
      </c>
      <c r="P611" s="56"/>
      <c r="Q611" s="57"/>
      <c r="R611" s="21"/>
      <c r="S611" s="21"/>
      <c r="T611" s="21"/>
      <c r="U611" s="21"/>
      <c r="V611" s="21"/>
      <c r="W611" s="21"/>
      <c r="X611" s="21"/>
      <c r="Y611" s="21"/>
      <c r="Z611" s="21"/>
      <c r="AA611" s="21"/>
      <c r="AB611" s="21"/>
      <c r="AC611" s="21"/>
      <c r="AD611" s="21"/>
      <c r="AE611" s="21"/>
      <c r="AF611" s="55" t="s">
        <v>1083</v>
      </c>
      <c r="AG611" s="66"/>
      <c r="AH611" s="67"/>
    </row>
    <row r="612" spans="1:34" ht="30" customHeight="1" hidden="1">
      <c r="A612" s="17">
        <v>3</v>
      </c>
      <c r="B612" s="64" t="s">
        <v>1438</v>
      </c>
      <c r="C612" s="22"/>
      <c r="D612" s="22"/>
      <c r="E612" s="22"/>
      <c r="F612" s="22"/>
      <c r="G612" s="22"/>
      <c r="H612" s="22"/>
      <c r="I612" s="22"/>
      <c r="J612" s="22"/>
      <c r="K612" s="22"/>
      <c r="L612" s="22"/>
      <c r="M612" s="22"/>
      <c r="N612" s="22"/>
      <c r="O612" s="58"/>
      <c r="P612" s="59"/>
      <c r="Q612" s="60"/>
      <c r="R612" s="22"/>
      <c r="S612" s="22"/>
      <c r="T612" s="22"/>
      <c r="U612" s="22"/>
      <c r="V612" s="22"/>
      <c r="W612" s="22"/>
      <c r="X612" s="22"/>
      <c r="Y612" s="22"/>
      <c r="Z612" s="22"/>
      <c r="AA612" s="22"/>
      <c r="AB612" s="22"/>
      <c r="AC612" s="22"/>
      <c r="AD612" s="22"/>
      <c r="AE612" s="22"/>
      <c r="AF612" s="68"/>
      <c r="AG612" s="69"/>
      <c r="AH612" s="70"/>
    </row>
    <row r="613" spans="1:34" ht="30" customHeight="1" hidden="1">
      <c r="A613" s="17">
        <v>3</v>
      </c>
      <c r="B613" s="65"/>
      <c r="C613" s="4">
        <v>729017</v>
      </c>
      <c r="D613" s="4">
        <v>575667</v>
      </c>
      <c r="E613" s="4"/>
      <c r="F613" s="4">
        <v>1000</v>
      </c>
      <c r="G613" s="4">
        <f>C613-+SUM(D613:F613)</f>
        <v>152350</v>
      </c>
      <c r="H613" s="4">
        <v>728790</v>
      </c>
      <c r="I613" s="4">
        <v>575667</v>
      </c>
      <c r="J613" s="4"/>
      <c r="K613" s="4">
        <v>1000</v>
      </c>
      <c r="L613" s="4">
        <f>H613-+SUM(I613:K613)</f>
        <v>152123</v>
      </c>
      <c r="M613" s="4">
        <f>H613-C613</f>
        <v>-227</v>
      </c>
      <c r="N613" s="4">
        <f>L613-G613</f>
        <v>-227</v>
      </c>
      <c r="O613" s="61"/>
      <c r="P613" s="62"/>
      <c r="Q613" s="63"/>
      <c r="R613" s="4">
        <v>728790</v>
      </c>
      <c r="S613" s="4">
        <v>575667</v>
      </c>
      <c r="T613" s="4"/>
      <c r="U613" s="4">
        <v>1000</v>
      </c>
      <c r="V613" s="4">
        <f>R613-+SUM(S613:U613)</f>
        <v>152123</v>
      </c>
      <c r="W613" s="4">
        <f>R613-H613</f>
        <v>0</v>
      </c>
      <c r="X613" s="4">
        <f>V613-L613</f>
        <v>0</v>
      </c>
      <c r="Y613" s="4"/>
      <c r="Z613" s="4"/>
      <c r="AA613" s="4"/>
      <c r="AB613" s="4"/>
      <c r="AC613" s="4">
        <f>Y613-+SUM(Z613:AB613)</f>
        <v>0</v>
      </c>
      <c r="AD613" s="4">
        <f>Y613-R613</f>
        <v>-728790</v>
      </c>
      <c r="AE613" s="4">
        <f>AC613-V613</f>
        <v>-152123</v>
      </c>
      <c r="AF613" s="71"/>
      <c r="AG613" s="72"/>
      <c r="AH613" s="73"/>
    </row>
    <row r="614" spans="2:34" ht="30" customHeight="1" hidden="1">
      <c r="B614" s="21" t="s">
        <v>1004</v>
      </c>
      <c r="C614" s="21"/>
      <c r="D614" s="21"/>
      <c r="E614" s="21"/>
      <c r="F614" s="21"/>
      <c r="G614" s="21"/>
      <c r="H614" s="21"/>
      <c r="I614" s="21"/>
      <c r="J614" s="21"/>
      <c r="K614" s="21"/>
      <c r="L614" s="21"/>
      <c r="M614" s="21"/>
      <c r="N614" s="21"/>
      <c r="O614" s="55"/>
      <c r="P614" s="56"/>
      <c r="Q614" s="57"/>
      <c r="R614" s="21"/>
      <c r="S614" s="21"/>
      <c r="T614" s="21"/>
      <c r="U614" s="21"/>
      <c r="V614" s="21"/>
      <c r="W614" s="21"/>
      <c r="X614" s="21"/>
      <c r="Y614" s="21"/>
      <c r="Z614" s="21"/>
      <c r="AA614" s="21"/>
      <c r="AB614" s="21"/>
      <c r="AC614" s="21"/>
      <c r="AD614" s="21"/>
      <c r="AE614" s="21"/>
      <c r="AF614" s="55"/>
      <c r="AG614" s="66"/>
      <c r="AH614" s="67"/>
    </row>
    <row r="615" spans="2:34" ht="30" customHeight="1" hidden="1">
      <c r="B615" s="64" t="s">
        <v>677</v>
      </c>
      <c r="C615" s="22"/>
      <c r="D615" s="22"/>
      <c r="E615" s="22"/>
      <c r="F615" s="22"/>
      <c r="G615" s="22"/>
      <c r="H615" s="22"/>
      <c r="I615" s="22"/>
      <c r="J615" s="22"/>
      <c r="K615" s="22"/>
      <c r="L615" s="22"/>
      <c r="M615" s="22"/>
      <c r="N615" s="22"/>
      <c r="O615" s="58"/>
      <c r="P615" s="59"/>
      <c r="Q615" s="60"/>
      <c r="R615" s="22"/>
      <c r="S615" s="22"/>
      <c r="T615" s="22"/>
      <c r="U615" s="22"/>
      <c r="V615" s="22"/>
      <c r="W615" s="22"/>
      <c r="X615" s="22"/>
      <c r="Y615" s="22"/>
      <c r="Z615" s="22"/>
      <c r="AA615" s="22"/>
      <c r="AB615" s="22"/>
      <c r="AC615" s="22"/>
      <c r="AD615" s="22"/>
      <c r="AE615" s="22"/>
      <c r="AF615" s="68"/>
      <c r="AG615" s="69"/>
      <c r="AH615" s="70"/>
    </row>
    <row r="616" spans="2:34" ht="30" customHeight="1" hidden="1">
      <c r="B616" s="65"/>
      <c r="C616" s="4">
        <f aca="true" t="shared" si="22" ref="C616:N616">SUBTOTAL(9,C421:C613)</f>
        <v>3854497</v>
      </c>
      <c r="D616" s="4">
        <f t="shared" si="22"/>
        <v>2167852</v>
      </c>
      <c r="E616" s="4">
        <f t="shared" si="22"/>
        <v>0</v>
      </c>
      <c r="F616" s="4">
        <f t="shared" si="22"/>
        <v>436619</v>
      </c>
      <c r="G616" s="4">
        <f t="shared" si="22"/>
        <v>1250026</v>
      </c>
      <c r="H616" s="4">
        <f>SUBTOTAL(9,H421:H613)</f>
        <v>3749850</v>
      </c>
      <c r="I616" s="4">
        <f>SUBTOTAL(9,I421:I613)</f>
        <v>2161879</v>
      </c>
      <c r="J616" s="4">
        <f>SUBTOTAL(9,J421:J613)</f>
        <v>0</v>
      </c>
      <c r="K616" s="4">
        <f>SUBTOTAL(9,K421:K613)</f>
        <v>436736</v>
      </c>
      <c r="L616" s="4">
        <f t="shared" si="22"/>
        <v>1151235</v>
      </c>
      <c r="M616" s="4">
        <f t="shared" si="22"/>
        <v>-104647</v>
      </c>
      <c r="N616" s="4">
        <f t="shared" si="22"/>
        <v>-98791</v>
      </c>
      <c r="O616" s="61"/>
      <c r="P616" s="62"/>
      <c r="Q616" s="63"/>
      <c r="R616" s="4">
        <f>SUBTOTAL(9,R421:R613)</f>
        <v>3754407</v>
      </c>
      <c r="S616" s="4">
        <f>SUBTOTAL(9,S421:S613)</f>
        <v>2161879</v>
      </c>
      <c r="T616" s="4">
        <f>SUBTOTAL(9,T421:T613)</f>
        <v>0</v>
      </c>
      <c r="U616" s="4">
        <f>SUBTOTAL(9,U421:U613)</f>
        <v>436736</v>
      </c>
      <c r="V616" s="4">
        <f>SUBTOTAL(9,V421:V613)</f>
        <v>1155792</v>
      </c>
      <c r="W616" s="4">
        <f aca="true" t="shared" si="23" ref="W616:AB616">SUBTOTAL(9,W421:W613)</f>
        <v>4557</v>
      </c>
      <c r="X616" s="4">
        <f t="shared" si="23"/>
        <v>4557</v>
      </c>
      <c r="Y616" s="4">
        <f t="shared" si="23"/>
        <v>0</v>
      </c>
      <c r="Z616" s="4">
        <f t="shared" si="23"/>
        <v>0</v>
      </c>
      <c r="AA616" s="4">
        <f t="shared" si="23"/>
        <v>0</v>
      </c>
      <c r="AB616" s="4">
        <f t="shared" si="23"/>
        <v>0</v>
      </c>
      <c r="AC616" s="4">
        <f>SUBTOTAL(9,AC421:AC613)</f>
        <v>0</v>
      </c>
      <c r="AD616" s="4">
        <f>SUBTOTAL(9,AD421:AD613)</f>
        <v>-3754407</v>
      </c>
      <c r="AE616" s="4">
        <f>SUBTOTAL(9,AE421:AE613)</f>
        <v>-1155792</v>
      </c>
      <c r="AF616" s="71"/>
      <c r="AG616" s="72"/>
      <c r="AH616" s="73"/>
    </row>
    <row r="617" spans="1:34" ht="30" customHeight="1" hidden="1">
      <c r="A617" s="17">
        <v>3</v>
      </c>
      <c r="B617" s="21" t="s">
        <v>1538</v>
      </c>
      <c r="C617" s="25"/>
      <c r="D617" s="21"/>
      <c r="E617" s="21"/>
      <c r="F617" s="21"/>
      <c r="G617" s="21"/>
      <c r="H617" s="21"/>
      <c r="I617" s="21"/>
      <c r="J617" s="21"/>
      <c r="K617" s="21"/>
      <c r="L617" s="21"/>
      <c r="M617" s="21"/>
      <c r="N617" s="21"/>
      <c r="O617" s="55" t="s">
        <v>581</v>
      </c>
      <c r="P617" s="56"/>
      <c r="Q617" s="57"/>
      <c r="R617" s="21"/>
      <c r="S617" s="21"/>
      <c r="T617" s="21"/>
      <c r="U617" s="21"/>
      <c r="V617" s="21"/>
      <c r="W617" s="21"/>
      <c r="X617" s="21"/>
      <c r="Y617" s="21"/>
      <c r="Z617" s="21"/>
      <c r="AA617" s="21"/>
      <c r="AB617" s="21"/>
      <c r="AC617" s="21"/>
      <c r="AD617" s="21"/>
      <c r="AE617" s="21"/>
      <c r="AF617" s="55" t="s">
        <v>1540</v>
      </c>
      <c r="AG617" s="66"/>
      <c r="AH617" s="67"/>
    </row>
    <row r="618" spans="1:34" ht="30" customHeight="1" hidden="1">
      <c r="A618" s="17">
        <v>3</v>
      </c>
      <c r="B618" s="64" t="s">
        <v>1544</v>
      </c>
      <c r="C618" s="29"/>
      <c r="D618" s="22"/>
      <c r="E618" s="22"/>
      <c r="F618" s="22"/>
      <c r="G618" s="22"/>
      <c r="H618" s="22"/>
      <c r="I618" s="22"/>
      <c r="J618" s="22"/>
      <c r="K618" s="22"/>
      <c r="L618" s="22"/>
      <c r="M618" s="22"/>
      <c r="N618" s="22"/>
      <c r="O618" s="58"/>
      <c r="P618" s="59"/>
      <c r="Q618" s="60"/>
      <c r="R618" s="22"/>
      <c r="S618" s="22"/>
      <c r="T618" s="22"/>
      <c r="U618" s="22"/>
      <c r="V618" s="22"/>
      <c r="W618" s="22"/>
      <c r="X618" s="22"/>
      <c r="Y618" s="22"/>
      <c r="Z618" s="22"/>
      <c r="AA618" s="22"/>
      <c r="AB618" s="22"/>
      <c r="AC618" s="22"/>
      <c r="AD618" s="22"/>
      <c r="AE618" s="22"/>
      <c r="AF618" s="68"/>
      <c r="AG618" s="69"/>
      <c r="AH618" s="70"/>
    </row>
    <row r="619" spans="1:34" ht="30" customHeight="1" hidden="1">
      <c r="A619" s="17">
        <v>3</v>
      </c>
      <c r="B619" s="65"/>
      <c r="C619" s="30">
        <v>72427</v>
      </c>
      <c r="D619" s="4"/>
      <c r="E619" s="4"/>
      <c r="F619" s="4">
        <v>729</v>
      </c>
      <c r="G619" s="4">
        <f>C619-+SUM(D619:F619)</f>
        <v>71698</v>
      </c>
      <c r="H619" s="4">
        <v>54875</v>
      </c>
      <c r="I619" s="4"/>
      <c r="J619" s="4"/>
      <c r="K619" s="4">
        <v>729</v>
      </c>
      <c r="L619" s="4">
        <f>H619-+SUM(I619:K619)</f>
        <v>54146</v>
      </c>
      <c r="M619" s="4">
        <f>H619-C619</f>
        <v>-17552</v>
      </c>
      <c r="N619" s="4">
        <f>L619-G619</f>
        <v>-17552</v>
      </c>
      <c r="O619" s="61"/>
      <c r="P619" s="62"/>
      <c r="Q619" s="63"/>
      <c r="R619" s="4">
        <v>54875</v>
      </c>
      <c r="S619" s="4"/>
      <c r="T619" s="4"/>
      <c r="U619" s="4">
        <v>729</v>
      </c>
      <c r="V619" s="4">
        <f>R619-+SUM(S619:U619)</f>
        <v>54146</v>
      </c>
      <c r="W619" s="4">
        <f>R619-H619</f>
        <v>0</v>
      </c>
      <c r="X619" s="4">
        <f>V619-L619</f>
        <v>0</v>
      </c>
      <c r="Y619" s="4"/>
      <c r="Z619" s="4"/>
      <c r="AA619" s="4"/>
      <c r="AB619" s="4"/>
      <c r="AC619" s="4">
        <f>Y619-+SUM(Z619:AB619)</f>
        <v>0</v>
      </c>
      <c r="AD619" s="4">
        <f>Y619-R619</f>
        <v>-54875</v>
      </c>
      <c r="AE619" s="4">
        <f>AC619-V619</f>
        <v>-54146</v>
      </c>
      <c r="AF619" s="71"/>
      <c r="AG619" s="72"/>
      <c r="AH619" s="73"/>
    </row>
    <row r="620" spans="1:34" ht="30" customHeight="1" hidden="1">
      <c r="A620" s="17">
        <v>3</v>
      </c>
      <c r="B620" s="21" t="s">
        <v>1538</v>
      </c>
      <c r="C620" s="25"/>
      <c r="D620" s="21"/>
      <c r="E620" s="21"/>
      <c r="F620" s="21"/>
      <c r="G620" s="21"/>
      <c r="H620" s="21"/>
      <c r="I620" s="21"/>
      <c r="J620" s="21"/>
      <c r="K620" s="21"/>
      <c r="L620" s="21"/>
      <c r="M620" s="21"/>
      <c r="N620" s="21"/>
      <c r="O620" s="55" t="s">
        <v>1268</v>
      </c>
      <c r="P620" s="56"/>
      <c r="Q620" s="57"/>
      <c r="R620" s="21"/>
      <c r="S620" s="21"/>
      <c r="T620" s="21"/>
      <c r="U620" s="21"/>
      <c r="V620" s="21"/>
      <c r="W620" s="21"/>
      <c r="X620" s="21"/>
      <c r="Y620" s="21"/>
      <c r="Z620" s="21"/>
      <c r="AA620" s="21"/>
      <c r="AB620" s="21"/>
      <c r="AC620" s="21"/>
      <c r="AD620" s="21"/>
      <c r="AE620" s="21"/>
      <c r="AF620" s="55" t="s">
        <v>888</v>
      </c>
      <c r="AG620" s="66"/>
      <c r="AH620" s="67"/>
    </row>
    <row r="621" spans="1:34" ht="30" customHeight="1" hidden="1">
      <c r="A621" s="17">
        <v>3</v>
      </c>
      <c r="B621" s="64" t="s">
        <v>1536</v>
      </c>
      <c r="C621" s="29"/>
      <c r="D621" s="22"/>
      <c r="E621" s="22"/>
      <c r="F621" s="22"/>
      <c r="G621" s="22"/>
      <c r="H621" s="22"/>
      <c r="I621" s="22"/>
      <c r="J621" s="22"/>
      <c r="K621" s="22"/>
      <c r="L621" s="22"/>
      <c r="M621" s="22"/>
      <c r="N621" s="22"/>
      <c r="O621" s="58"/>
      <c r="P621" s="59"/>
      <c r="Q621" s="60"/>
      <c r="R621" s="22"/>
      <c r="S621" s="22"/>
      <c r="T621" s="22"/>
      <c r="U621" s="22"/>
      <c r="V621" s="22"/>
      <c r="W621" s="22"/>
      <c r="X621" s="22"/>
      <c r="Y621" s="22"/>
      <c r="Z621" s="22"/>
      <c r="AA621" s="22"/>
      <c r="AB621" s="22"/>
      <c r="AC621" s="22"/>
      <c r="AD621" s="22"/>
      <c r="AE621" s="22"/>
      <c r="AF621" s="68"/>
      <c r="AG621" s="69"/>
      <c r="AH621" s="70"/>
    </row>
    <row r="622" spans="1:34" ht="30" customHeight="1" hidden="1">
      <c r="A622" s="17">
        <v>3</v>
      </c>
      <c r="B622" s="65"/>
      <c r="C622" s="30">
        <v>675</v>
      </c>
      <c r="D622" s="4"/>
      <c r="E622" s="4"/>
      <c r="F622" s="4"/>
      <c r="G622" s="4">
        <f>C622-+SUM(D622:F622)</f>
        <v>675</v>
      </c>
      <c r="H622" s="4">
        <v>505</v>
      </c>
      <c r="I622" s="4"/>
      <c r="J622" s="4"/>
      <c r="K622" s="4"/>
      <c r="L622" s="4">
        <f>H622-+SUM(I622:K622)</f>
        <v>505</v>
      </c>
      <c r="M622" s="4">
        <f>H622-C622</f>
        <v>-170</v>
      </c>
      <c r="N622" s="4">
        <f>L622-G622</f>
        <v>-170</v>
      </c>
      <c r="O622" s="61"/>
      <c r="P622" s="62"/>
      <c r="Q622" s="63"/>
      <c r="R622" s="4">
        <v>505</v>
      </c>
      <c r="S622" s="4"/>
      <c r="T622" s="4"/>
      <c r="U622" s="4"/>
      <c r="V622" s="4">
        <f>R622-+SUM(S622:U622)</f>
        <v>505</v>
      </c>
      <c r="W622" s="4">
        <f>R622-H622</f>
        <v>0</v>
      </c>
      <c r="X622" s="4">
        <f>V622-L622</f>
        <v>0</v>
      </c>
      <c r="Y622" s="4"/>
      <c r="Z622" s="4"/>
      <c r="AA622" s="4"/>
      <c r="AB622" s="4"/>
      <c r="AC622" s="4">
        <f>Y622-+SUM(Z622:AB622)</f>
        <v>0</v>
      </c>
      <c r="AD622" s="4">
        <f>Y622-R622</f>
        <v>-505</v>
      </c>
      <c r="AE622" s="4">
        <f>AC622-V622</f>
        <v>-505</v>
      </c>
      <c r="AF622" s="71"/>
      <c r="AG622" s="72"/>
      <c r="AH622" s="73"/>
    </row>
    <row r="623" spans="1:34" ht="30" customHeight="1">
      <c r="A623" s="17">
        <v>3</v>
      </c>
      <c r="B623" s="21" t="s">
        <v>1538</v>
      </c>
      <c r="C623" s="25"/>
      <c r="D623" s="21"/>
      <c r="E623" s="21"/>
      <c r="F623" s="21"/>
      <c r="G623" s="21"/>
      <c r="H623" s="21"/>
      <c r="I623" s="21"/>
      <c r="J623" s="21"/>
      <c r="K623" s="21"/>
      <c r="L623" s="21"/>
      <c r="M623" s="21"/>
      <c r="N623" s="21"/>
      <c r="O623" s="55" t="s">
        <v>1446</v>
      </c>
      <c r="P623" s="56"/>
      <c r="Q623" s="57"/>
      <c r="R623" s="21"/>
      <c r="S623" s="21"/>
      <c r="T623" s="21"/>
      <c r="U623" s="21"/>
      <c r="V623" s="21"/>
      <c r="W623" s="21"/>
      <c r="X623" s="21"/>
      <c r="Y623" s="21"/>
      <c r="Z623" s="21"/>
      <c r="AA623" s="21"/>
      <c r="AB623" s="21"/>
      <c r="AC623" s="21"/>
      <c r="AD623" s="21"/>
      <c r="AE623" s="21"/>
      <c r="AF623" s="55" t="s">
        <v>833</v>
      </c>
      <c r="AG623" s="66"/>
      <c r="AH623" s="67"/>
    </row>
    <row r="624" spans="1:34" ht="30" customHeight="1">
      <c r="A624" s="17">
        <v>3</v>
      </c>
      <c r="B624" s="64" t="s">
        <v>339</v>
      </c>
      <c r="C624" s="29"/>
      <c r="D624" s="22"/>
      <c r="E624" s="22"/>
      <c r="F624" s="22"/>
      <c r="G624" s="22"/>
      <c r="H624" s="22"/>
      <c r="I624" s="22"/>
      <c r="J624" s="22"/>
      <c r="K624" s="22"/>
      <c r="L624" s="22"/>
      <c r="M624" s="22"/>
      <c r="N624" s="22"/>
      <c r="O624" s="58"/>
      <c r="P624" s="59"/>
      <c r="Q624" s="60"/>
      <c r="R624" s="22"/>
      <c r="S624" s="22"/>
      <c r="T624" s="22"/>
      <c r="U624" s="22"/>
      <c r="V624" s="22"/>
      <c r="W624" s="22"/>
      <c r="X624" s="22"/>
      <c r="Y624" s="22"/>
      <c r="Z624" s="22"/>
      <c r="AA624" s="22"/>
      <c r="AB624" s="22"/>
      <c r="AC624" s="22"/>
      <c r="AD624" s="22"/>
      <c r="AE624" s="22"/>
      <c r="AF624" s="68"/>
      <c r="AG624" s="69"/>
      <c r="AH624" s="70"/>
    </row>
    <row r="625" spans="1:34" ht="30" customHeight="1">
      <c r="A625" s="17">
        <v>3</v>
      </c>
      <c r="B625" s="65"/>
      <c r="C625" s="30">
        <v>547599</v>
      </c>
      <c r="D625" s="4"/>
      <c r="E625" s="4"/>
      <c r="F625" s="4"/>
      <c r="G625" s="4">
        <f>C625-+SUM(D625:F625)</f>
        <v>547599</v>
      </c>
      <c r="H625" s="4">
        <v>540236</v>
      </c>
      <c r="I625" s="4"/>
      <c r="J625" s="4"/>
      <c r="K625" s="4"/>
      <c r="L625" s="4">
        <f>H625-+SUM(I625:K625)</f>
        <v>540236</v>
      </c>
      <c r="M625" s="4">
        <f>H625-C625</f>
        <v>-7363</v>
      </c>
      <c r="N625" s="4">
        <f>L625-G625</f>
        <v>-7363</v>
      </c>
      <c r="O625" s="61"/>
      <c r="P625" s="62"/>
      <c r="Q625" s="63"/>
      <c r="R625" s="4">
        <v>520450</v>
      </c>
      <c r="S625" s="4"/>
      <c r="T625" s="4"/>
      <c r="U625" s="4"/>
      <c r="V625" s="4">
        <f>R625-+SUM(S625:U625)</f>
        <v>520450</v>
      </c>
      <c r="W625" s="4">
        <f>R625-H625</f>
        <v>-19786</v>
      </c>
      <c r="X625" s="4">
        <f>V625-L625</f>
        <v>-19786</v>
      </c>
      <c r="Y625" s="4"/>
      <c r="Z625" s="4"/>
      <c r="AA625" s="4"/>
      <c r="AB625" s="4"/>
      <c r="AC625" s="4">
        <f>Y625-+SUM(Z625:AB625)</f>
        <v>0</v>
      </c>
      <c r="AD625" s="4">
        <f>Y625-R625</f>
        <v>-520450</v>
      </c>
      <c r="AE625" s="4">
        <f>AC625-V625</f>
        <v>-520450</v>
      </c>
      <c r="AF625" s="71"/>
      <c r="AG625" s="72"/>
      <c r="AH625" s="73"/>
    </row>
    <row r="626" spans="1:34" ht="30" customHeight="1" hidden="1">
      <c r="A626" s="17">
        <v>3</v>
      </c>
      <c r="B626" s="21" t="s">
        <v>1538</v>
      </c>
      <c r="C626" s="25"/>
      <c r="D626" s="21"/>
      <c r="E626" s="21"/>
      <c r="F626" s="21"/>
      <c r="G626" s="21"/>
      <c r="H626" s="21"/>
      <c r="I626" s="21"/>
      <c r="J626" s="21"/>
      <c r="K626" s="21"/>
      <c r="L626" s="21"/>
      <c r="M626" s="21"/>
      <c r="N626" s="21"/>
      <c r="O626" s="55"/>
      <c r="P626" s="56"/>
      <c r="Q626" s="57"/>
      <c r="R626" s="21"/>
      <c r="S626" s="21"/>
      <c r="T626" s="21"/>
      <c r="U626" s="21"/>
      <c r="V626" s="21"/>
      <c r="W626" s="21"/>
      <c r="X626" s="21"/>
      <c r="Y626" s="21"/>
      <c r="Z626" s="21"/>
      <c r="AA626" s="21"/>
      <c r="AB626" s="21"/>
      <c r="AC626" s="21"/>
      <c r="AD626" s="21"/>
      <c r="AE626" s="21"/>
      <c r="AF626" s="55" t="s">
        <v>316</v>
      </c>
      <c r="AG626" s="66"/>
      <c r="AH626" s="67"/>
    </row>
    <row r="627" spans="1:34" ht="30" customHeight="1" hidden="1">
      <c r="A627" s="17">
        <v>3</v>
      </c>
      <c r="B627" s="64" t="s">
        <v>218</v>
      </c>
      <c r="C627" s="29"/>
      <c r="D627" s="22"/>
      <c r="E627" s="22"/>
      <c r="F627" s="22"/>
      <c r="G627" s="22"/>
      <c r="H627" s="22"/>
      <c r="I627" s="22"/>
      <c r="J627" s="22"/>
      <c r="K627" s="22"/>
      <c r="L627" s="22"/>
      <c r="M627" s="22"/>
      <c r="N627" s="22"/>
      <c r="O627" s="58"/>
      <c r="P627" s="59"/>
      <c r="Q627" s="60"/>
      <c r="R627" s="22"/>
      <c r="S627" s="22"/>
      <c r="T627" s="22"/>
      <c r="U627" s="22"/>
      <c r="V627" s="22"/>
      <c r="W627" s="22"/>
      <c r="X627" s="22"/>
      <c r="Y627" s="22"/>
      <c r="Z627" s="22"/>
      <c r="AA627" s="22"/>
      <c r="AB627" s="22"/>
      <c r="AC627" s="22"/>
      <c r="AD627" s="22"/>
      <c r="AE627" s="22"/>
      <c r="AF627" s="68"/>
      <c r="AG627" s="69"/>
      <c r="AH627" s="70"/>
    </row>
    <row r="628" spans="1:34" ht="30" customHeight="1" hidden="1">
      <c r="A628" s="17">
        <v>3</v>
      </c>
      <c r="B628" s="65"/>
      <c r="C628" s="30">
        <v>836</v>
      </c>
      <c r="D628" s="4">
        <v>622</v>
      </c>
      <c r="E628" s="4"/>
      <c r="F628" s="4"/>
      <c r="G628" s="4">
        <f>C628-+SUM(D628:F628)</f>
        <v>214</v>
      </c>
      <c r="H628" s="4">
        <v>836</v>
      </c>
      <c r="I628" s="4">
        <v>622</v>
      </c>
      <c r="J628" s="4"/>
      <c r="K628" s="4"/>
      <c r="L628" s="4">
        <f>H628-+SUM(I628:K628)</f>
        <v>214</v>
      </c>
      <c r="M628" s="4">
        <f>H628-C628</f>
        <v>0</v>
      </c>
      <c r="N628" s="4">
        <f>L628-G628</f>
        <v>0</v>
      </c>
      <c r="O628" s="61"/>
      <c r="P628" s="62"/>
      <c r="Q628" s="63"/>
      <c r="R628" s="4">
        <v>836</v>
      </c>
      <c r="S628" s="4">
        <v>622</v>
      </c>
      <c r="T628" s="4"/>
      <c r="U628" s="4"/>
      <c r="V628" s="4">
        <f>R628-+SUM(S628:U628)</f>
        <v>214</v>
      </c>
      <c r="W628" s="4">
        <f>R628-H628</f>
        <v>0</v>
      </c>
      <c r="X628" s="4">
        <f>V628-L628</f>
        <v>0</v>
      </c>
      <c r="Y628" s="4"/>
      <c r="Z628" s="4"/>
      <c r="AA628" s="4"/>
      <c r="AB628" s="4"/>
      <c r="AC628" s="4">
        <f>Y628-+SUM(Z628:AB628)</f>
        <v>0</v>
      </c>
      <c r="AD628" s="4">
        <f>Y628-R628</f>
        <v>-836</v>
      </c>
      <c r="AE628" s="4">
        <f>AC628-V628</f>
        <v>-214</v>
      </c>
      <c r="AF628" s="71"/>
      <c r="AG628" s="72"/>
      <c r="AH628" s="73"/>
    </row>
    <row r="629" spans="1:34" ht="30" customHeight="1" hidden="1">
      <c r="A629" s="17">
        <v>3</v>
      </c>
      <c r="B629" s="21" t="s">
        <v>1538</v>
      </c>
      <c r="C629" s="25"/>
      <c r="D629" s="21"/>
      <c r="E629" s="21"/>
      <c r="F629" s="21"/>
      <c r="G629" s="21"/>
      <c r="H629" s="21"/>
      <c r="I629" s="21"/>
      <c r="J629" s="21"/>
      <c r="K629" s="21"/>
      <c r="L629" s="21"/>
      <c r="M629" s="21"/>
      <c r="N629" s="21"/>
      <c r="O629" s="55" t="s">
        <v>1269</v>
      </c>
      <c r="P629" s="56"/>
      <c r="Q629" s="57"/>
      <c r="R629" s="21"/>
      <c r="S629" s="21"/>
      <c r="T629" s="21"/>
      <c r="U629" s="21"/>
      <c r="V629" s="21"/>
      <c r="W629" s="21"/>
      <c r="X629" s="21"/>
      <c r="Y629" s="21"/>
      <c r="Z629" s="21"/>
      <c r="AA629" s="21"/>
      <c r="AB629" s="21"/>
      <c r="AC629" s="21"/>
      <c r="AD629" s="21"/>
      <c r="AE629" s="21"/>
      <c r="AF629" s="55" t="s">
        <v>317</v>
      </c>
      <c r="AG629" s="66"/>
      <c r="AH629" s="67"/>
    </row>
    <row r="630" spans="1:34" ht="30" customHeight="1" hidden="1">
      <c r="A630" s="17">
        <v>3</v>
      </c>
      <c r="B630" s="64" t="s">
        <v>219</v>
      </c>
      <c r="C630" s="29"/>
      <c r="D630" s="22"/>
      <c r="E630" s="22"/>
      <c r="F630" s="22"/>
      <c r="G630" s="22"/>
      <c r="H630" s="22"/>
      <c r="I630" s="22"/>
      <c r="J630" s="22"/>
      <c r="K630" s="22"/>
      <c r="L630" s="22"/>
      <c r="M630" s="22"/>
      <c r="N630" s="22"/>
      <c r="O630" s="58"/>
      <c r="P630" s="59"/>
      <c r="Q630" s="60"/>
      <c r="R630" s="22"/>
      <c r="S630" s="22"/>
      <c r="T630" s="22"/>
      <c r="U630" s="22"/>
      <c r="V630" s="22"/>
      <c r="W630" s="22"/>
      <c r="X630" s="22"/>
      <c r="Y630" s="22"/>
      <c r="Z630" s="22"/>
      <c r="AA630" s="22"/>
      <c r="AB630" s="22"/>
      <c r="AC630" s="22"/>
      <c r="AD630" s="22"/>
      <c r="AE630" s="22"/>
      <c r="AF630" s="68"/>
      <c r="AG630" s="69"/>
      <c r="AH630" s="70"/>
    </row>
    <row r="631" spans="1:34" ht="30" customHeight="1" hidden="1">
      <c r="A631" s="17">
        <v>3</v>
      </c>
      <c r="B631" s="65"/>
      <c r="C631" s="30">
        <v>57411</v>
      </c>
      <c r="D631" s="4">
        <v>36595</v>
      </c>
      <c r="E631" s="4"/>
      <c r="F631" s="4">
        <v>3175</v>
      </c>
      <c r="G631" s="4">
        <f>C631-+SUM(D631:F631)</f>
        <v>17641</v>
      </c>
      <c r="H631" s="4">
        <v>57111</v>
      </c>
      <c r="I631" s="4">
        <v>31835</v>
      </c>
      <c r="J631" s="4"/>
      <c r="K631" s="4">
        <v>3175</v>
      </c>
      <c r="L631" s="4">
        <f>H631-+SUM(I631:K631)</f>
        <v>22101</v>
      </c>
      <c r="M631" s="4">
        <f>H631-C631</f>
        <v>-300</v>
      </c>
      <c r="N631" s="4">
        <f>L631-G631</f>
        <v>4460</v>
      </c>
      <c r="O631" s="61"/>
      <c r="P631" s="62"/>
      <c r="Q631" s="63"/>
      <c r="R631" s="4">
        <v>57111</v>
      </c>
      <c r="S631" s="4">
        <v>31835</v>
      </c>
      <c r="T631" s="4"/>
      <c r="U631" s="4">
        <v>3175</v>
      </c>
      <c r="V631" s="4">
        <f>R631-+SUM(S631:U631)</f>
        <v>22101</v>
      </c>
      <c r="W631" s="4">
        <f>R631-H631</f>
        <v>0</v>
      </c>
      <c r="X631" s="4">
        <f>V631-L631</f>
        <v>0</v>
      </c>
      <c r="Y631" s="4"/>
      <c r="Z631" s="4"/>
      <c r="AA631" s="4"/>
      <c r="AB631" s="4"/>
      <c r="AC631" s="4">
        <f>Y631-+SUM(Z631:AB631)</f>
        <v>0</v>
      </c>
      <c r="AD631" s="4">
        <f>Y631-R631</f>
        <v>-57111</v>
      </c>
      <c r="AE631" s="4">
        <f>AC631-V631</f>
        <v>-22101</v>
      </c>
      <c r="AF631" s="71"/>
      <c r="AG631" s="72"/>
      <c r="AH631" s="73"/>
    </row>
    <row r="632" spans="1:34" ht="30" customHeight="1" hidden="1">
      <c r="A632" s="17">
        <v>3</v>
      </c>
      <c r="B632" s="21" t="s">
        <v>1538</v>
      </c>
      <c r="C632" s="25"/>
      <c r="D632" s="21"/>
      <c r="E632" s="21"/>
      <c r="F632" s="21"/>
      <c r="G632" s="21"/>
      <c r="H632" s="21"/>
      <c r="I632" s="21"/>
      <c r="J632" s="21"/>
      <c r="K632" s="21"/>
      <c r="L632" s="21"/>
      <c r="M632" s="21"/>
      <c r="N632" s="21"/>
      <c r="O632" s="55" t="s">
        <v>1270</v>
      </c>
      <c r="P632" s="56"/>
      <c r="Q632" s="57"/>
      <c r="R632" s="21"/>
      <c r="S632" s="21"/>
      <c r="T632" s="21"/>
      <c r="U632" s="21"/>
      <c r="V632" s="21"/>
      <c r="W632" s="21"/>
      <c r="X632" s="21"/>
      <c r="Y632" s="21"/>
      <c r="Z632" s="21"/>
      <c r="AA632" s="21"/>
      <c r="AB632" s="21"/>
      <c r="AC632" s="21"/>
      <c r="AD632" s="21"/>
      <c r="AE632" s="21"/>
      <c r="AF632" s="55" t="s">
        <v>836</v>
      </c>
      <c r="AG632" s="66"/>
      <c r="AH632" s="67"/>
    </row>
    <row r="633" spans="1:34" ht="30" customHeight="1" hidden="1">
      <c r="A633" s="17">
        <v>3</v>
      </c>
      <c r="B633" s="64" t="s">
        <v>220</v>
      </c>
      <c r="C633" s="29"/>
      <c r="D633" s="22"/>
      <c r="E633" s="22"/>
      <c r="F633" s="22"/>
      <c r="G633" s="22"/>
      <c r="H633" s="22"/>
      <c r="I633" s="22"/>
      <c r="J633" s="22"/>
      <c r="K633" s="22"/>
      <c r="L633" s="22"/>
      <c r="M633" s="22"/>
      <c r="N633" s="22"/>
      <c r="O633" s="58"/>
      <c r="P633" s="59"/>
      <c r="Q633" s="60"/>
      <c r="R633" s="22"/>
      <c r="S633" s="22"/>
      <c r="T633" s="22"/>
      <c r="U633" s="22"/>
      <c r="V633" s="22"/>
      <c r="W633" s="22"/>
      <c r="X633" s="22"/>
      <c r="Y633" s="22"/>
      <c r="Z633" s="22"/>
      <c r="AA633" s="22"/>
      <c r="AB633" s="22"/>
      <c r="AC633" s="22"/>
      <c r="AD633" s="22"/>
      <c r="AE633" s="22"/>
      <c r="AF633" s="68"/>
      <c r="AG633" s="69"/>
      <c r="AH633" s="70"/>
    </row>
    <row r="634" spans="1:34" ht="30" customHeight="1" hidden="1">
      <c r="A634" s="17">
        <v>3</v>
      </c>
      <c r="B634" s="65"/>
      <c r="C634" s="30">
        <v>16547</v>
      </c>
      <c r="D634" s="4"/>
      <c r="E634" s="4"/>
      <c r="F634" s="4"/>
      <c r="G634" s="4">
        <f>C634-+SUM(D634:F634)</f>
        <v>16547</v>
      </c>
      <c r="H634" s="4">
        <v>13661</v>
      </c>
      <c r="I634" s="4"/>
      <c r="J634" s="4"/>
      <c r="K634" s="4"/>
      <c r="L634" s="4">
        <f>H634-+SUM(I634:K634)</f>
        <v>13661</v>
      </c>
      <c r="M634" s="4">
        <f>H634-C634</f>
        <v>-2886</v>
      </c>
      <c r="N634" s="4">
        <f>L634-G634</f>
        <v>-2886</v>
      </c>
      <c r="O634" s="61"/>
      <c r="P634" s="62"/>
      <c r="Q634" s="63"/>
      <c r="R634" s="4">
        <v>13661</v>
      </c>
      <c r="S634" s="4"/>
      <c r="T634" s="4"/>
      <c r="U634" s="4"/>
      <c r="V634" s="4">
        <f>R634-+SUM(S634:U634)</f>
        <v>13661</v>
      </c>
      <c r="W634" s="4">
        <f>R634-H634</f>
        <v>0</v>
      </c>
      <c r="X634" s="4">
        <f>V634-L634</f>
        <v>0</v>
      </c>
      <c r="Y634" s="4"/>
      <c r="Z634" s="4"/>
      <c r="AA634" s="4"/>
      <c r="AB634" s="4"/>
      <c r="AC634" s="4">
        <f>Y634-+SUM(Z634:AB634)</f>
        <v>0</v>
      </c>
      <c r="AD634" s="4">
        <f>Y634-R634</f>
        <v>-13661</v>
      </c>
      <c r="AE634" s="4">
        <f>AC634-V634</f>
        <v>-13661</v>
      </c>
      <c r="AF634" s="71"/>
      <c r="AG634" s="72"/>
      <c r="AH634" s="73"/>
    </row>
    <row r="635" spans="1:34" ht="30" customHeight="1" hidden="1">
      <c r="A635" s="17">
        <v>3</v>
      </c>
      <c r="B635" s="21" t="s">
        <v>1538</v>
      </c>
      <c r="C635" s="25"/>
      <c r="D635" s="21"/>
      <c r="E635" s="21"/>
      <c r="F635" s="21"/>
      <c r="G635" s="21"/>
      <c r="H635" s="21"/>
      <c r="I635" s="21"/>
      <c r="J635" s="21"/>
      <c r="K635" s="21"/>
      <c r="L635" s="21"/>
      <c r="M635" s="21"/>
      <c r="N635" s="21"/>
      <c r="O635" s="55" t="s">
        <v>1271</v>
      </c>
      <c r="P635" s="56"/>
      <c r="Q635" s="57"/>
      <c r="R635" s="21"/>
      <c r="S635" s="21"/>
      <c r="T635" s="21"/>
      <c r="U635" s="21"/>
      <c r="V635" s="21"/>
      <c r="W635" s="21"/>
      <c r="X635" s="21"/>
      <c r="Y635" s="21"/>
      <c r="Z635" s="21"/>
      <c r="AA635" s="21"/>
      <c r="AB635" s="21"/>
      <c r="AC635" s="21"/>
      <c r="AD635" s="21"/>
      <c r="AE635" s="21"/>
      <c r="AF635" s="55" t="s">
        <v>1009</v>
      </c>
      <c r="AG635" s="66"/>
      <c r="AH635" s="67"/>
    </row>
    <row r="636" spans="1:34" ht="30" customHeight="1" hidden="1">
      <c r="A636" s="17">
        <v>3</v>
      </c>
      <c r="B636" s="64" t="s">
        <v>24</v>
      </c>
      <c r="C636" s="29"/>
      <c r="D636" s="22"/>
      <c r="E636" s="22"/>
      <c r="F636" s="22"/>
      <c r="G636" s="22"/>
      <c r="H636" s="22"/>
      <c r="I636" s="22"/>
      <c r="J636" s="22"/>
      <c r="K636" s="22"/>
      <c r="L636" s="22"/>
      <c r="M636" s="22"/>
      <c r="N636" s="22"/>
      <c r="O636" s="58"/>
      <c r="P636" s="59"/>
      <c r="Q636" s="60"/>
      <c r="R636" s="22"/>
      <c r="S636" s="22"/>
      <c r="T636" s="22"/>
      <c r="U636" s="22"/>
      <c r="V636" s="22"/>
      <c r="W636" s="22"/>
      <c r="X636" s="22"/>
      <c r="Y636" s="22"/>
      <c r="Z636" s="22"/>
      <c r="AA636" s="22"/>
      <c r="AB636" s="22"/>
      <c r="AC636" s="22"/>
      <c r="AD636" s="22"/>
      <c r="AE636" s="22"/>
      <c r="AF636" s="68"/>
      <c r="AG636" s="69"/>
      <c r="AH636" s="70"/>
    </row>
    <row r="637" spans="1:34" ht="30" customHeight="1" hidden="1">
      <c r="A637" s="17">
        <v>3</v>
      </c>
      <c r="B637" s="65"/>
      <c r="C637" s="30">
        <v>22431</v>
      </c>
      <c r="D637" s="4">
        <v>8671</v>
      </c>
      <c r="E637" s="4"/>
      <c r="F637" s="4">
        <v>5087</v>
      </c>
      <c r="G637" s="4">
        <f>C637-+SUM(D637:F637)</f>
        <v>8673</v>
      </c>
      <c r="H637" s="4">
        <v>22431</v>
      </c>
      <c r="I637" s="4">
        <v>118</v>
      </c>
      <c r="J637" s="4"/>
      <c r="K637" s="4">
        <v>5087</v>
      </c>
      <c r="L637" s="4">
        <f>H637-+SUM(I637:K637)</f>
        <v>17226</v>
      </c>
      <c r="M637" s="4">
        <f>H637-C637</f>
        <v>0</v>
      </c>
      <c r="N637" s="4">
        <f>L637-G637</f>
        <v>8553</v>
      </c>
      <c r="O637" s="61"/>
      <c r="P637" s="62"/>
      <c r="Q637" s="63"/>
      <c r="R637" s="4">
        <v>22431</v>
      </c>
      <c r="S637" s="4">
        <v>118</v>
      </c>
      <c r="T637" s="4"/>
      <c r="U637" s="4">
        <v>5087</v>
      </c>
      <c r="V637" s="4">
        <f>R637-+SUM(S637:U637)</f>
        <v>17226</v>
      </c>
      <c r="W637" s="4">
        <f>R637-H637</f>
        <v>0</v>
      </c>
      <c r="X637" s="4">
        <f>V637-L637</f>
        <v>0</v>
      </c>
      <c r="Y637" s="4"/>
      <c r="Z637" s="4"/>
      <c r="AA637" s="4"/>
      <c r="AB637" s="4"/>
      <c r="AC637" s="4">
        <f>Y637-+SUM(Z637:AB637)</f>
        <v>0</v>
      </c>
      <c r="AD637" s="4">
        <f>Y637-R637</f>
        <v>-22431</v>
      </c>
      <c r="AE637" s="4">
        <f>AC637-V637</f>
        <v>-17226</v>
      </c>
      <c r="AF637" s="71"/>
      <c r="AG637" s="72"/>
      <c r="AH637" s="73"/>
    </row>
    <row r="638" spans="1:34" ht="30" customHeight="1" hidden="1">
      <c r="A638" s="17">
        <v>3</v>
      </c>
      <c r="B638" s="21" t="s">
        <v>1538</v>
      </c>
      <c r="C638" s="25"/>
      <c r="D638" s="21"/>
      <c r="E638" s="21"/>
      <c r="F638" s="21"/>
      <c r="G638" s="21"/>
      <c r="H638" s="21"/>
      <c r="I638" s="21"/>
      <c r="J638" s="21"/>
      <c r="K638" s="21"/>
      <c r="L638" s="21"/>
      <c r="M638" s="21"/>
      <c r="N638" s="21"/>
      <c r="O638" s="55"/>
      <c r="P638" s="56"/>
      <c r="Q638" s="57"/>
      <c r="R638" s="21"/>
      <c r="S638" s="21"/>
      <c r="T638" s="21"/>
      <c r="U638" s="21"/>
      <c r="V638" s="21"/>
      <c r="W638" s="21"/>
      <c r="X638" s="21"/>
      <c r="Y638" s="21"/>
      <c r="Z638" s="21"/>
      <c r="AA638" s="21"/>
      <c r="AB638" s="21"/>
      <c r="AC638" s="21"/>
      <c r="AD638" s="21"/>
      <c r="AE638" s="21"/>
      <c r="AF638" s="55" t="s">
        <v>414</v>
      </c>
      <c r="AG638" s="66"/>
      <c r="AH638" s="67"/>
    </row>
    <row r="639" spans="1:34" ht="30" customHeight="1" hidden="1">
      <c r="A639" s="17">
        <v>3</v>
      </c>
      <c r="B639" s="64" t="s">
        <v>482</v>
      </c>
      <c r="C639" s="29"/>
      <c r="D639" s="22"/>
      <c r="E639" s="22"/>
      <c r="F639" s="22"/>
      <c r="G639" s="22"/>
      <c r="H639" s="22"/>
      <c r="I639" s="22"/>
      <c r="J639" s="22"/>
      <c r="K639" s="22"/>
      <c r="L639" s="22"/>
      <c r="M639" s="22"/>
      <c r="N639" s="22"/>
      <c r="O639" s="58"/>
      <c r="P639" s="59"/>
      <c r="Q639" s="60"/>
      <c r="R639" s="22"/>
      <c r="S639" s="22"/>
      <c r="T639" s="22"/>
      <c r="U639" s="22"/>
      <c r="V639" s="22"/>
      <c r="W639" s="22"/>
      <c r="X639" s="22"/>
      <c r="Y639" s="22"/>
      <c r="Z639" s="22"/>
      <c r="AA639" s="22"/>
      <c r="AB639" s="22"/>
      <c r="AC639" s="22"/>
      <c r="AD639" s="22"/>
      <c r="AE639" s="22"/>
      <c r="AF639" s="68"/>
      <c r="AG639" s="69"/>
      <c r="AH639" s="70"/>
    </row>
    <row r="640" spans="1:34" ht="30" customHeight="1" hidden="1">
      <c r="A640" s="17">
        <v>3</v>
      </c>
      <c r="B640" s="65"/>
      <c r="C640" s="30">
        <v>13670</v>
      </c>
      <c r="D640" s="4"/>
      <c r="E640" s="4"/>
      <c r="F640" s="4"/>
      <c r="G640" s="4">
        <f>C640-+SUM(D640:F640)</f>
        <v>13670</v>
      </c>
      <c r="H640" s="4">
        <v>13670</v>
      </c>
      <c r="I640" s="4"/>
      <c r="J640" s="4"/>
      <c r="K640" s="4"/>
      <c r="L640" s="4">
        <f>H640-+SUM(I640:K640)</f>
        <v>13670</v>
      </c>
      <c r="M640" s="4">
        <f>H640-C640</f>
        <v>0</v>
      </c>
      <c r="N640" s="4">
        <f>L640-G640</f>
        <v>0</v>
      </c>
      <c r="O640" s="61"/>
      <c r="P640" s="62"/>
      <c r="Q640" s="63"/>
      <c r="R640" s="4">
        <v>13670</v>
      </c>
      <c r="S640" s="4"/>
      <c r="T640" s="4"/>
      <c r="U640" s="4"/>
      <c r="V640" s="4">
        <f>R640-+SUM(S640:U640)</f>
        <v>13670</v>
      </c>
      <c r="W640" s="4">
        <f>R640-H640</f>
        <v>0</v>
      </c>
      <c r="X640" s="4">
        <f>V640-L640</f>
        <v>0</v>
      </c>
      <c r="Y640" s="4"/>
      <c r="Z640" s="4"/>
      <c r="AA640" s="4"/>
      <c r="AB640" s="4"/>
      <c r="AC640" s="4">
        <f>Y640-+SUM(Z640:AB640)</f>
        <v>0</v>
      </c>
      <c r="AD640" s="4">
        <f>Y640-R640</f>
        <v>-13670</v>
      </c>
      <c r="AE640" s="4">
        <f>AC640-V640</f>
        <v>-13670</v>
      </c>
      <c r="AF640" s="71"/>
      <c r="AG640" s="72"/>
      <c r="AH640" s="73"/>
    </row>
    <row r="641" spans="1:34" ht="30" customHeight="1" hidden="1">
      <c r="A641" s="17">
        <v>3</v>
      </c>
      <c r="B641" s="21" t="s">
        <v>1538</v>
      </c>
      <c r="C641" s="25"/>
      <c r="D641" s="21"/>
      <c r="E641" s="21"/>
      <c r="F641" s="21"/>
      <c r="G641" s="21"/>
      <c r="H641" s="21"/>
      <c r="I641" s="21"/>
      <c r="J641" s="21"/>
      <c r="K641" s="21"/>
      <c r="L641" s="21"/>
      <c r="M641" s="21"/>
      <c r="N641" s="21"/>
      <c r="O641" s="55" t="s">
        <v>1447</v>
      </c>
      <c r="P641" s="56"/>
      <c r="Q641" s="57"/>
      <c r="R641" s="21"/>
      <c r="S641" s="21"/>
      <c r="T641" s="21"/>
      <c r="U641" s="21"/>
      <c r="V641" s="21"/>
      <c r="W641" s="21"/>
      <c r="X641" s="21"/>
      <c r="Y641" s="21"/>
      <c r="Z641" s="21"/>
      <c r="AA641" s="21"/>
      <c r="AB641" s="21"/>
      <c r="AC641" s="21"/>
      <c r="AD641" s="21"/>
      <c r="AE641" s="21"/>
      <c r="AF641" s="55" t="s">
        <v>415</v>
      </c>
      <c r="AG641" s="66"/>
      <c r="AH641" s="67"/>
    </row>
    <row r="642" spans="1:34" ht="30" customHeight="1" hidden="1">
      <c r="A642" s="17">
        <v>3</v>
      </c>
      <c r="B642" s="64" t="s">
        <v>938</v>
      </c>
      <c r="C642" s="29"/>
      <c r="D642" s="22"/>
      <c r="E642" s="22"/>
      <c r="F642" s="22"/>
      <c r="G642" s="22"/>
      <c r="H642" s="22"/>
      <c r="I642" s="22"/>
      <c r="J642" s="22"/>
      <c r="K642" s="22"/>
      <c r="L642" s="22"/>
      <c r="M642" s="22"/>
      <c r="N642" s="22"/>
      <c r="O642" s="58"/>
      <c r="P642" s="59"/>
      <c r="Q642" s="60"/>
      <c r="R642" s="22"/>
      <c r="S642" s="22"/>
      <c r="T642" s="22"/>
      <c r="U642" s="22"/>
      <c r="V642" s="22"/>
      <c r="W642" s="22"/>
      <c r="X642" s="22"/>
      <c r="Y642" s="22"/>
      <c r="Z642" s="22"/>
      <c r="AA642" s="22"/>
      <c r="AB642" s="22"/>
      <c r="AC642" s="22"/>
      <c r="AD642" s="22"/>
      <c r="AE642" s="22"/>
      <c r="AF642" s="68"/>
      <c r="AG642" s="69"/>
      <c r="AH642" s="70"/>
    </row>
    <row r="643" spans="1:34" ht="30" customHeight="1" hidden="1">
      <c r="A643" s="17">
        <v>3</v>
      </c>
      <c r="B643" s="65"/>
      <c r="C643" s="30">
        <v>5186</v>
      </c>
      <c r="D643" s="4"/>
      <c r="E643" s="4"/>
      <c r="F643" s="4">
        <v>5</v>
      </c>
      <c r="G643" s="4">
        <f>C643-+SUM(D643:F643)</f>
        <v>5181</v>
      </c>
      <c r="H643" s="4">
        <v>5031</v>
      </c>
      <c r="I643" s="4"/>
      <c r="J643" s="4"/>
      <c r="K643" s="4">
        <v>5</v>
      </c>
      <c r="L643" s="4">
        <f>H643-+SUM(I643:K643)</f>
        <v>5026</v>
      </c>
      <c r="M643" s="4">
        <f>H643-C643</f>
        <v>-155</v>
      </c>
      <c r="N643" s="4">
        <f>L643-G643</f>
        <v>-155</v>
      </c>
      <c r="O643" s="61"/>
      <c r="P643" s="62"/>
      <c r="Q643" s="63"/>
      <c r="R643" s="4">
        <v>5031</v>
      </c>
      <c r="S643" s="4"/>
      <c r="T643" s="4"/>
      <c r="U643" s="4">
        <v>5</v>
      </c>
      <c r="V643" s="4">
        <f>R643-+SUM(S643:U643)</f>
        <v>5026</v>
      </c>
      <c r="W643" s="4">
        <f>R643-H643</f>
        <v>0</v>
      </c>
      <c r="X643" s="4">
        <f>V643-L643</f>
        <v>0</v>
      </c>
      <c r="Y643" s="4"/>
      <c r="Z643" s="4"/>
      <c r="AA643" s="4"/>
      <c r="AB643" s="4"/>
      <c r="AC643" s="4">
        <f>Y643-+SUM(Z643:AB643)</f>
        <v>0</v>
      </c>
      <c r="AD643" s="4">
        <f>Y643-R643</f>
        <v>-5031</v>
      </c>
      <c r="AE643" s="4">
        <f>AC643-V643</f>
        <v>-5026</v>
      </c>
      <c r="AF643" s="71"/>
      <c r="AG643" s="72"/>
      <c r="AH643" s="73"/>
    </row>
    <row r="644" spans="1:34" ht="30" customHeight="1" hidden="1">
      <c r="A644" s="17">
        <v>3</v>
      </c>
      <c r="B644" s="21" t="s">
        <v>1538</v>
      </c>
      <c r="C644" s="25"/>
      <c r="D644" s="21"/>
      <c r="E644" s="21"/>
      <c r="F644" s="21"/>
      <c r="G644" s="21"/>
      <c r="H644" s="21"/>
      <c r="I644" s="21"/>
      <c r="J644" s="21"/>
      <c r="K644" s="21"/>
      <c r="L644" s="21"/>
      <c r="M644" s="21"/>
      <c r="N644" s="21"/>
      <c r="O644" s="55" t="s">
        <v>694</v>
      </c>
      <c r="P644" s="56"/>
      <c r="Q644" s="57"/>
      <c r="R644" s="21"/>
      <c r="S644" s="21"/>
      <c r="T644" s="21"/>
      <c r="U644" s="21"/>
      <c r="V644" s="21"/>
      <c r="W644" s="21"/>
      <c r="X644" s="21"/>
      <c r="Y644" s="21"/>
      <c r="Z644" s="21"/>
      <c r="AA644" s="21"/>
      <c r="AB644" s="21"/>
      <c r="AC644" s="21"/>
      <c r="AD644" s="21"/>
      <c r="AE644" s="21"/>
      <c r="AF644" s="55" t="s">
        <v>398</v>
      </c>
      <c r="AG644" s="66"/>
      <c r="AH644" s="67"/>
    </row>
    <row r="645" spans="1:34" ht="30" customHeight="1" hidden="1">
      <c r="A645" s="17">
        <v>3</v>
      </c>
      <c r="B645" s="64" t="s">
        <v>25</v>
      </c>
      <c r="C645" s="29"/>
      <c r="D645" s="22"/>
      <c r="E645" s="22"/>
      <c r="F645" s="22"/>
      <c r="G645" s="22"/>
      <c r="H645" s="22"/>
      <c r="I645" s="22"/>
      <c r="J645" s="22"/>
      <c r="K645" s="22"/>
      <c r="L645" s="22"/>
      <c r="M645" s="22"/>
      <c r="N645" s="22"/>
      <c r="O645" s="58"/>
      <c r="P645" s="59"/>
      <c r="Q645" s="60"/>
      <c r="R645" s="22"/>
      <c r="S645" s="22"/>
      <c r="T645" s="22"/>
      <c r="U645" s="22"/>
      <c r="V645" s="22"/>
      <c r="W645" s="22"/>
      <c r="X645" s="22"/>
      <c r="Y645" s="22"/>
      <c r="Z645" s="22"/>
      <c r="AA645" s="22"/>
      <c r="AB645" s="22"/>
      <c r="AC645" s="22"/>
      <c r="AD645" s="22"/>
      <c r="AE645" s="22"/>
      <c r="AF645" s="68"/>
      <c r="AG645" s="69"/>
      <c r="AH645" s="70"/>
    </row>
    <row r="646" spans="1:34" ht="30" customHeight="1" hidden="1">
      <c r="A646" s="17">
        <v>3</v>
      </c>
      <c r="B646" s="65"/>
      <c r="C646" s="30">
        <v>12127</v>
      </c>
      <c r="D646" s="4">
        <v>5313</v>
      </c>
      <c r="E646" s="4"/>
      <c r="F646" s="4"/>
      <c r="G646" s="4">
        <f>C646-+SUM(D646:F646)</f>
        <v>6814</v>
      </c>
      <c r="H646" s="4">
        <v>12127</v>
      </c>
      <c r="I646" s="4">
        <v>5913</v>
      </c>
      <c r="J646" s="4"/>
      <c r="K646" s="4"/>
      <c r="L646" s="4">
        <f>H646-+SUM(I646:K646)</f>
        <v>6214</v>
      </c>
      <c r="M646" s="4">
        <f>H646-C646</f>
        <v>0</v>
      </c>
      <c r="N646" s="4">
        <f>L646-G646</f>
        <v>-600</v>
      </c>
      <c r="O646" s="61"/>
      <c r="P646" s="62"/>
      <c r="Q646" s="63"/>
      <c r="R646" s="4">
        <v>12127</v>
      </c>
      <c r="S646" s="4">
        <v>5913</v>
      </c>
      <c r="T646" s="4"/>
      <c r="U646" s="4"/>
      <c r="V646" s="4">
        <f>R646-+SUM(S646:U646)</f>
        <v>6214</v>
      </c>
      <c r="W646" s="4">
        <f>R646-H646</f>
        <v>0</v>
      </c>
      <c r="X646" s="4">
        <f>V646-L646</f>
        <v>0</v>
      </c>
      <c r="Y646" s="4"/>
      <c r="Z646" s="4"/>
      <c r="AA646" s="4"/>
      <c r="AB646" s="4"/>
      <c r="AC646" s="4">
        <f>Y646-+SUM(Z646:AB646)</f>
        <v>0</v>
      </c>
      <c r="AD646" s="4">
        <f>Y646-R646</f>
        <v>-12127</v>
      </c>
      <c r="AE646" s="4">
        <f>AC646-V646</f>
        <v>-6214</v>
      </c>
      <c r="AF646" s="71"/>
      <c r="AG646" s="72"/>
      <c r="AH646" s="73"/>
    </row>
    <row r="647" spans="1:34" ht="30" customHeight="1" hidden="1">
      <c r="A647" s="17">
        <v>3</v>
      </c>
      <c r="B647" s="21" t="s">
        <v>1538</v>
      </c>
      <c r="C647" s="25"/>
      <c r="D647" s="21"/>
      <c r="E647" s="21"/>
      <c r="F647" s="21"/>
      <c r="G647" s="21"/>
      <c r="H647" s="21"/>
      <c r="I647" s="21"/>
      <c r="J647" s="21"/>
      <c r="K647" s="21"/>
      <c r="L647" s="21"/>
      <c r="M647" s="21"/>
      <c r="N647" s="21"/>
      <c r="O647" s="55"/>
      <c r="P647" s="56"/>
      <c r="Q647" s="57"/>
      <c r="R647" s="21"/>
      <c r="S647" s="21"/>
      <c r="T647" s="21"/>
      <c r="U647" s="21"/>
      <c r="V647" s="21"/>
      <c r="W647" s="21"/>
      <c r="X647" s="21"/>
      <c r="Y647" s="21"/>
      <c r="Z647" s="21"/>
      <c r="AA647" s="21"/>
      <c r="AB647" s="21"/>
      <c r="AC647" s="21"/>
      <c r="AD647" s="21"/>
      <c r="AE647" s="21"/>
      <c r="AF647" s="55" t="s">
        <v>399</v>
      </c>
      <c r="AG647" s="66"/>
      <c r="AH647" s="67"/>
    </row>
    <row r="648" spans="1:34" ht="30" customHeight="1" hidden="1">
      <c r="A648" s="17">
        <v>3</v>
      </c>
      <c r="B648" s="64" t="s">
        <v>26</v>
      </c>
      <c r="C648" s="29"/>
      <c r="D648" s="22"/>
      <c r="E648" s="22"/>
      <c r="F648" s="22"/>
      <c r="G648" s="22"/>
      <c r="H648" s="22"/>
      <c r="I648" s="22"/>
      <c r="J648" s="22"/>
      <c r="K648" s="22"/>
      <c r="L648" s="22"/>
      <c r="M648" s="22"/>
      <c r="N648" s="22"/>
      <c r="O648" s="58"/>
      <c r="P648" s="59"/>
      <c r="Q648" s="60"/>
      <c r="R648" s="22"/>
      <c r="S648" s="22"/>
      <c r="T648" s="22"/>
      <c r="U648" s="22"/>
      <c r="V648" s="22"/>
      <c r="W648" s="22"/>
      <c r="X648" s="22"/>
      <c r="Y648" s="22"/>
      <c r="Z648" s="22"/>
      <c r="AA648" s="22"/>
      <c r="AB648" s="22"/>
      <c r="AC648" s="22"/>
      <c r="AD648" s="22"/>
      <c r="AE648" s="22"/>
      <c r="AF648" s="68"/>
      <c r="AG648" s="69"/>
      <c r="AH648" s="70"/>
    </row>
    <row r="649" spans="1:34" ht="30" customHeight="1" hidden="1">
      <c r="A649" s="17">
        <v>3</v>
      </c>
      <c r="B649" s="65"/>
      <c r="C649" s="30">
        <v>35</v>
      </c>
      <c r="D649" s="4"/>
      <c r="E649" s="4"/>
      <c r="F649" s="4"/>
      <c r="G649" s="4">
        <f>C649-+SUM(D649:F649)</f>
        <v>35</v>
      </c>
      <c r="H649" s="4">
        <v>35</v>
      </c>
      <c r="I649" s="4"/>
      <c r="J649" s="4"/>
      <c r="K649" s="4"/>
      <c r="L649" s="4">
        <f>H649-+SUM(I649:K649)</f>
        <v>35</v>
      </c>
      <c r="M649" s="4">
        <f>H649-C649</f>
        <v>0</v>
      </c>
      <c r="N649" s="4">
        <f>L649-G649</f>
        <v>0</v>
      </c>
      <c r="O649" s="61"/>
      <c r="P649" s="62"/>
      <c r="Q649" s="63"/>
      <c r="R649" s="4">
        <v>35</v>
      </c>
      <c r="S649" s="4"/>
      <c r="T649" s="4"/>
      <c r="U649" s="4"/>
      <c r="V649" s="4">
        <f>R649-+SUM(S649:U649)</f>
        <v>35</v>
      </c>
      <c r="W649" s="4">
        <f>R649-H649</f>
        <v>0</v>
      </c>
      <c r="X649" s="4">
        <f>V649-L649</f>
        <v>0</v>
      </c>
      <c r="Y649" s="4"/>
      <c r="Z649" s="4"/>
      <c r="AA649" s="4"/>
      <c r="AB649" s="4"/>
      <c r="AC649" s="4">
        <f>Y649-+SUM(Z649:AB649)</f>
        <v>0</v>
      </c>
      <c r="AD649" s="4">
        <f>Y649-R649</f>
        <v>-35</v>
      </c>
      <c r="AE649" s="4">
        <f>AC649-V649</f>
        <v>-35</v>
      </c>
      <c r="AF649" s="71"/>
      <c r="AG649" s="72"/>
      <c r="AH649" s="73"/>
    </row>
    <row r="650" spans="1:34" ht="30" customHeight="1" hidden="1">
      <c r="A650" s="17">
        <v>3</v>
      </c>
      <c r="B650" s="21" t="s">
        <v>1538</v>
      </c>
      <c r="C650" s="25"/>
      <c r="D650" s="21"/>
      <c r="E650" s="21"/>
      <c r="F650" s="21"/>
      <c r="G650" s="21"/>
      <c r="H650" s="21"/>
      <c r="I650" s="21"/>
      <c r="J650" s="21"/>
      <c r="K650" s="21"/>
      <c r="L650" s="21"/>
      <c r="M650" s="21"/>
      <c r="N650" s="21"/>
      <c r="O650" s="55" t="s">
        <v>1272</v>
      </c>
      <c r="P650" s="56"/>
      <c r="Q650" s="57"/>
      <c r="R650" s="21"/>
      <c r="S650" s="21"/>
      <c r="T650" s="21"/>
      <c r="U650" s="21"/>
      <c r="V650" s="21"/>
      <c r="W650" s="21"/>
      <c r="X650" s="21"/>
      <c r="Y650" s="21"/>
      <c r="Z650" s="21"/>
      <c r="AA650" s="21"/>
      <c r="AB650" s="21"/>
      <c r="AC650" s="21"/>
      <c r="AD650" s="21"/>
      <c r="AE650" s="21"/>
      <c r="AF650" s="55" t="s">
        <v>400</v>
      </c>
      <c r="AG650" s="66"/>
      <c r="AH650" s="67"/>
    </row>
    <row r="651" spans="1:34" ht="30" customHeight="1" hidden="1">
      <c r="A651" s="17">
        <v>3</v>
      </c>
      <c r="B651" s="64" t="s">
        <v>27</v>
      </c>
      <c r="C651" s="29"/>
      <c r="D651" s="22"/>
      <c r="E651" s="22"/>
      <c r="F651" s="22"/>
      <c r="G651" s="22"/>
      <c r="H651" s="22"/>
      <c r="I651" s="22"/>
      <c r="J651" s="22"/>
      <c r="K651" s="22"/>
      <c r="L651" s="22"/>
      <c r="M651" s="22"/>
      <c r="N651" s="22"/>
      <c r="O651" s="58"/>
      <c r="P651" s="59"/>
      <c r="Q651" s="60"/>
      <c r="R651" s="22"/>
      <c r="S651" s="22"/>
      <c r="T651" s="22"/>
      <c r="U651" s="22"/>
      <c r="V651" s="22"/>
      <c r="W651" s="22"/>
      <c r="X651" s="22"/>
      <c r="Y651" s="22"/>
      <c r="Z651" s="22"/>
      <c r="AA651" s="22"/>
      <c r="AB651" s="22"/>
      <c r="AC651" s="22"/>
      <c r="AD651" s="22"/>
      <c r="AE651" s="22"/>
      <c r="AF651" s="68"/>
      <c r="AG651" s="69"/>
      <c r="AH651" s="70"/>
    </row>
    <row r="652" spans="1:34" ht="30" customHeight="1" hidden="1">
      <c r="A652" s="17">
        <v>3</v>
      </c>
      <c r="B652" s="65"/>
      <c r="C652" s="30">
        <v>120552</v>
      </c>
      <c r="D652" s="4">
        <v>47095</v>
      </c>
      <c r="E652" s="4"/>
      <c r="F652" s="4">
        <v>25910</v>
      </c>
      <c r="G652" s="4">
        <f>C652-+SUM(D652:F652)</f>
        <v>47547</v>
      </c>
      <c r="H652" s="4">
        <v>120552</v>
      </c>
      <c r="I652" s="4"/>
      <c r="J652" s="4"/>
      <c r="K652" s="4">
        <v>25910</v>
      </c>
      <c r="L652" s="4">
        <f>H652-+SUM(I652:K652)</f>
        <v>94642</v>
      </c>
      <c r="M652" s="4">
        <f>H652-C652</f>
        <v>0</v>
      </c>
      <c r="N652" s="4">
        <f>L652-G652</f>
        <v>47095</v>
      </c>
      <c r="O652" s="61"/>
      <c r="P652" s="62"/>
      <c r="Q652" s="63"/>
      <c r="R652" s="4">
        <v>120552</v>
      </c>
      <c r="S652" s="4"/>
      <c r="T652" s="4"/>
      <c r="U652" s="4">
        <v>25910</v>
      </c>
      <c r="V652" s="4">
        <f>R652-+SUM(S652:U652)</f>
        <v>94642</v>
      </c>
      <c r="W652" s="4">
        <f>R652-H652</f>
        <v>0</v>
      </c>
      <c r="X652" s="4">
        <f>V652-L652</f>
        <v>0</v>
      </c>
      <c r="Y652" s="4"/>
      <c r="Z652" s="4"/>
      <c r="AA652" s="4"/>
      <c r="AB652" s="4"/>
      <c r="AC652" s="4">
        <f>Y652-+SUM(Z652:AB652)</f>
        <v>0</v>
      </c>
      <c r="AD652" s="4">
        <f>Y652-R652</f>
        <v>-120552</v>
      </c>
      <c r="AE652" s="4">
        <f>AC652-V652</f>
        <v>-94642</v>
      </c>
      <c r="AF652" s="71"/>
      <c r="AG652" s="72"/>
      <c r="AH652" s="73"/>
    </row>
    <row r="653" spans="1:34" ht="30" customHeight="1" hidden="1">
      <c r="A653" s="17">
        <v>3</v>
      </c>
      <c r="B653" s="21" t="s">
        <v>1538</v>
      </c>
      <c r="C653" s="25"/>
      <c r="D653" s="21"/>
      <c r="E653" s="21"/>
      <c r="F653" s="21"/>
      <c r="G653" s="21"/>
      <c r="H653" s="21"/>
      <c r="I653" s="21"/>
      <c r="J653" s="21"/>
      <c r="K653" s="21"/>
      <c r="L653" s="21"/>
      <c r="M653" s="21"/>
      <c r="N653" s="21"/>
      <c r="O653" s="55"/>
      <c r="P653" s="56"/>
      <c r="Q653" s="57"/>
      <c r="R653" s="21"/>
      <c r="S653" s="21"/>
      <c r="T653" s="21"/>
      <c r="U653" s="21"/>
      <c r="V653" s="21"/>
      <c r="W653" s="21"/>
      <c r="X653" s="21"/>
      <c r="Y653" s="21"/>
      <c r="Z653" s="21"/>
      <c r="AA653" s="21"/>
      <c r="AB653" s="21"/>
      <c r="AC653" s="21"/>
      <c r="AD653" s="21"/>
      <c r="AE653" s="21"/>
      <c r="AF653" s="55" t="s">
        <v>739</v>
      </c>
      <c r="AG653" s="66"/>
      <c r="AH653" s="67"/>
    </row>
    <row r="654" spans="1:34" ht="30" customHeight="1" hidden="1">
      <c r="A654" s="17">
        <v>3</v>
      </c>
      <c r="B654" s="64" t="s">
        <v>1374</v>
      </c>
      <c r="C654" s="29"/>
      <c r="D654" s="22"/>
      <c r="E654" s="22"/>
      <c r="F654" s="22"/>
      <c r="G654" s="22"/>
      <c r="H654" s="22"/>
      <c r="I654" s="22"/>
      <c r="J654" s="22"/>
      <c r="K654" s="22"/>
      <c r="L654" s="22"/>
      <c r="M654" s="22"/>
      <c r="N654" s="22"/>
      <c r="O654" s="58"/>
      <c r="P654" s="59"/>
      <c r="Q654" s="60"/>
      <c r="R654" s="22"/>
      <c r="S654" s="22"/>
      <c r="T654" s="22"/>
      <c r="U654" s="22"/>
      <c r="V654" s="22"/>
      <c r="W654" s="22"/>
      <c r="X654" s="22"/>
      <c r="Y654" s="22"/>
      <c r="Z654" s="22"/>
      <c r="AA654" s="22"/>
      <c r="AB654" s="22"/>
      <c r="AC654" s="22"/>
      <c r="AD654" s="22"/>
      <c r="AE654" s="22"/>
      <c r="AF654" s="68"/>
      <c r="AG654" s="69"/>
      <c r="AH654" s="70"/>
    </row>
    <row r="655" spans="1:34" ht="30" customHeight="1" hidden="1">
      <c r="A655" s="17">
        <v>3</v>
      </c>
      <c r="B655" s="65"/>
      <c r="C655" s="30">
        <v>5090</v>
      </c>
      <c r="D655" s="4">
        <v>3573</v>
      </c>
      <c r="E655" s="4"/>
      <c r="F655" s="4">
        <v>324</v>
      </c>
      <c r="G655" s="4">
        <f>C655-+SUM(D655:F655)</f>
        <v>1193</v>
      </c>
      <c r="H655" s="4">
        <v>5090</v>
      </c>
      <c r="I655" s="4">
        <v>3573</v>
      </c>
      <c r="J655" s="4"/>
      <c r="K655" s="4">
        <v>324</v>
      </c>
      <c r="L655" s="4">
        <f>H655-+SUM(I655:K655)</f>
        <v>1193</v>
      </c>
      <c r="M655" s="4">
        <f>H655-C655</f>
        <v>0</v>
      </c>
      <c r="N655" s="4">
        <f>L655-G655</f>
        <v>0</v>
      </c>
      <c r="O655" s="61"/>
      <c r="P655" s="62"/>
      <c r="Q655" s="63"/>
      <c r="R655" s="4">
        <v>5090</v>
      </c>
      <c r="S655" s="4">
        <v>3573</v>
      </c>
      <c r="T655" s="4"/>
      <c r="U655" s="4">
        <v>324</v>
      </c>
      <c r="V655" s="4">
        <f>R655-+SUM(S655:U655)</f>
        <v>1193</v>
      </c>
      <c r="W655" s="4">
        <f>R655-H655</f>
        <v>0</v>
      </c>
      <c r="X655" s="4">
        <f>V655-L655</f>
        <v>0</v>
      </c>
      <c r="Y655" s="4"/>
      <c r="Z655" s="4"/>
      <c r="AA655" s="4"/>
      <c r="AB655" s="4"/>
      <c r="AC655" s="4">
        <f>Y655-+SUM(Z655:AB655)</f>
        <v>0</v>
      </c>
      <c r="AD655" s="4">
        <f>Y655-R655</f>
        <v>-5090</v>
      </c>
      <c r="AE655" s="4">
        <f>AC655-V655</f>
        <v>-1193</v>
      </c>
      <c r="AF655" s="71"/>
      <c r="AG655" s="72"/>
      <c r="AH655" s="73"/>
    </row>
    <row r="656" spans="1:34" ht="30" customHeight="1" hidden="1">
      <c r="A656" s="17">
        <v>3</v>
      </c>
      <c r="B656" s="21" t="s">
        <v>1538</v>
      </c>
      <c r="C656" s="25"/>
      <c r="D656" s="21"/>
      <c r="E656" s="21"/>
      <c r="F656" s="21"/>
      <c r="G656" s="21"/>
      <c r="H656" s="21"/>
      <c r="I656" s="21"/>
      <c r="J656" s="21"/>
      <c r="K656" s="21"/>
      <c r="L656" s="21"/>
      <c r="M656" s="21"/>
      <c r="N656" s="21"/>
      <c r="O656" s="55" t="s">
        <v>1273</v>
      </c>
      <c r="P656" s="56"/>
      <c r="Q656" s="57"/>
      <c r="R656" s="21"/>
      <c r="S656" s="21"/>
      <c r="T656" s="21"/>
      <c r="U656" s="21"/>
      <c r="V656" s="21"/>
      <c r="W656" s="21"/>
      <c r="X656" s="21"/>
      <c r="Y656" s="21"/>
      <c r="Z656" s="21"/>
      <c r="AA656" s="21"/>
      <c r="AB656" s="21"/>
      <c r="AC656" s="21"/>
      <c r="AD656" s="21"/>
      <c r="AE656" s="21"/>
      <c r="AF656" s="55" t="s">
        <v>889</v>
      </c>
      <c r="AG656" s="66"/>
      <c r="AH656" s="67"/>
    </row>
    <row r="657" spans="1:34" ht="30" customHeight="1" hidden="1">
      <c r="A657" s="17">
        <v>3</v>
      </c>
      <c r="B657" s="64" t="s">
        <v>1537</v>
      </c>
      <c r="C657" s="29"/>
      <c r="D657" s="22"/>
      <c r="E657" s="22"/>
      <c r="F657" s="22"/>
      <c r="G657" s="22"/>
      <c r="H657" s="22"/>
      <c r="I657" s="22"/>
      <c r="J657" s="22"/>
      <c r="K657" s="22"/>
      <c r="L657" s="22"/>
      <c r="M657" s="22"/>
      <c r="N657" s="22"/>
      <c r="O657" s="58"/>
      <c r="P657" s="59"/>
      <c r="Q657" s="60"/>
      <c r="R657" s="22"/>
      <c r="S657" s="22"/>
      <c r="T657" s="22"/>
      <c r="U657" s="22"/>
      <c r="V657" s="22"/>
      <c r="W657" s="22"/>
      <c r="X657" s="22"/>
      <c r="Y657" s="22"/>
      <c r="Z657" s="22"/>
      <c r="AA657" s="22"/>
      <c r="AB657" s="22"/>
      <c r="AC657" s="22"/>
      <c r="AD657" s="22"/>
      <c r="AE657" s="22"/>
      <c r="AF657" s="68"/>
      <c r="AG657" s="69"/>
      <c r="AH657" s="70"/>
    </row>
    <row r="658" spans="1:34" ht="30" customHeight="1" hidden="1">
      <c r="A658" s="17">
        <v>3</v>
      </c>
      <c r="B658" s="65"/>
      <c r="C658" s="30">
        <v>9831</v>
      </c>
      <c r="D658" s="4">
        <v>3485</v>
      </c>
      <c r="E658" s="4"/>
      <c r="F658" s="4"/>
      <c r="G658" s="4">
        <f>C658-+SUM(D658:F658)</f>
        <v>6346</v>
      </c>
      <c r="H658" s="4">
        <v>9831</v>
      </c>
      <c r="I658" s="4"/>
      <c r="J658" s="4"/>
      <c r="K658" s="4"/>
      <c r="L658" s="4">
        <f>H658-+SUM(I658:K658)</f>
        <v>9831</v>
      </c>
      <c r="M658" s="4">
        <f>H658-C658</f>
        <v>0</v>
      </c>
      <c r="N658" s="4">
        <f>L658-G658</f>
        <v>3485</v>
      </c>
      <c r="O658" s="61"/>
      <c r="P658" s="62"/>
      <c r="Q658" s="63"/>
      <c r="R658" s="4">
        <v>9831</v>
      </c>
      <c r="S658" s="4"/>
      <c r="T658" s="4"/>
      <c r="U658" s="4"/>
      <c r="V658" s="4">
        <f>R658-+SUM(S658:U658)</f>
        <v>9831</v>
      </c>
      <c r="W658" s="4">
        <f>R658-H658</f>
        <v>0</v>
      </c>
      <c r="X658" s="4">
        <f>V658-L658</f>
        <v>0</v>
      </c>
      <c r="Y658" s="4"/>
      <c r="Z658" s="4"/>
      <c r="AA658" s="4"/>
      <c r="AB658" s="4"/>
      <c r="AC658" s="4">
        <f>Y658-+SUM(Z658:AB658)</f>
        <v>0</v>
      </c>
      <c r="AD658" s="4">
        <f>Y658-R658</f>
        <v>-9831</v>
      </c>
      <c r="AE658" s="4">
        <f>AC658-V658</f>
        <v>-9831</v>
      </c>
      <c r="AF658" s="71"/>
      <c r="AG658" s="72"/>
      <c r="AH658" s="73"/>
    </row>
    <row r="659" spans="1:34" ht="30" customHeight="1" hidden="1">
      <c r="A659" s="17">
        <v>4</v>
      </c>
      <c r="B659" s="21" t="s">
        <v>1538</v>
      </c>
      <c r="C659" s="25"/>
      <c r="D659" s="21"/>
      <c r="E659" s="21"/>
      <c r="F659" s="21"/>
      <c r="G659" s="21"/>
      <c r="H659" s="21"/>
      <c r="I659" s="21"/>
      <c r="J659" s="21"/>
      <c r="K659" s="21"/>
      <c r="L659" s="21"/>
      <c r="M659" s="21"/>
      <c r="N659" s="21"/>
      <c r="O659" s="55" t="s">
        <v>1274</v>
      </c>
      <c r="P659" s="56"/>
      <c r="Q659" s="57"/>
      <c r="R659" s="21"/>
      <c r="S659" s="21"/>
      <c r="T659" s="21"/>
      <c r="U659" s="21"/>
      <c r="V659" s="21"/>
      <c r="W659" s="21"/>
      <c r="X659" s="21"/>
      <c r="Y659" s="21"/>
      <c r="Z659" s="21"/>
      <c r="AA659" s="21"/>
      <c r="AB659" s="21"/>
      <c r="AC659" s="21"/>
      <c r="AD659" s="21"/>
      <c r="AE659" s="21"/>
      <c r="AF659" s="55" t="s">
        <v>740</v>
      </c>
      <c r="AG659" s="66"/>
      <c r="AH659" s="67"/>
    </row>
    <row r="660" spans="1:34" ht="30" customHeight="1" hidden="1">
      <c r="A660" s="17">
        <v>4</v>
      </c>
      <c r="B660" s="64" t="s">
        <v>17</v>
      </c>
      <c r="C660" s="29"/>
      <c r="D660" s="22"/>
      <c r="E660" s="22"/>
      <c r="F660" s="22"/>
      <c r="G660" s="22"/>
      <c r="H660" s="22"/>
      <c r="I660" s="22"/>
      <c r="J660" s="22"/>
      <c r="K660" s="22"/>
      <c r="L660" s="22"/>
      <c r="M660" s="22"/>
      <c r="N660" s="22"/>
      <c r="O660" s="58"/>
      <c r="P660" s="59"/>
      <c r="Q660" s="60"/>
      <c r="R660" s="22"/>
      <c r="S660" s="22"/>
      <c r="T660" s="22"/>
      <c r="U660" s="22"/>
      <c r="V660" s="22"/>
      <c r="W660" s="22"/>
      <c r="X660" s="22"/>
      <c r="Y660" s="22"/>
      <c r="Z660" s="22"/>
      <c r="AA660" s="22"/>
      <c r="AB660" s="22"/>
      <c r="AC660" s="22"/>
      <c r="AD660" s="22"/>
      <c r="AE660" s="22"/>
      <c r="AF660" s="68"/>
      <c r="AG660" s="69"/>
      <c r="AH660" s="70"/>
    </row>
    <row r="661" spans="1:34" ht="30" customHeight="1" hidden="1">
      <c r="A661" s="17">
        <v>4</v>
      </c>
      <c r="B661" s="65"/>
      <c r="C661" s="30">
        <v>9466</v>
      </c>
      <c r="D661" s="4"/>
      <c r="E661" s="4"/>
      <c r="F661" s="4"/>
      <c r="G661" s="4">
        <f>C661-+SUM(D661:F661)</f>
        <v>9466</v>
      </c>
      <c r="H661" s="4">
        <v>9457</v>
      </c>
      <c r="I661" s="4"/>
      <c r="J661" s="4"/>
      <c r="K661" s="4"/>
      <c r="L661" s="4">
        <f>H661-+SUM(I661:K661)</f>
        <v>9457</v>
      </c>
      <c r="M661" s="4">
        <f>H661-C661</f>
        <v>-9</v>
      </c>
      <c r="N661" s="4">
        <f>L661-G661</f>
        <v>-9</v>
      </c>
      <c r="O661" s="61"/>
      <c r="P661" s="62"/>
      <c r="Q661" s="63"/>
      <c r="R661" s="4">
        <v>9457</v>
      </c>
      <c r="S661" s="4"/>
      <c r="T661" s="4"/>
      <c r="U661" s="4"/>
      <c r="V661" s="4">
        <f>R661-+SUM(S661:U661)</f>
        <v>9457</v>
      </c>
      <c r="W661" s="4">
        <f>R661-H661</f>
        <v>0</v>
      </c>
      <c r="X661" s="4">
        <f>V661-L661</f>
        <v>0</v>
      </c>
      <c r="Y661" s="4"/>
      <c r="Z661" s="4"/>
      <c r="AA661" s="4"/>
      <c r="AB661" s="4"/>
      <c r="AC661" s="4">
        <f>Y661-+SUM(Z661:AB661)</f>
        <v>0</v>
      </c>
      <c r="AD661" s="4">
        <f>Y661-R661</f>
        <v>-9457</v>
      </c>
      <c r="AE661" s="4">
        <f>AC661-V661</f>
        <v>-9457</v>
      </c>
      <c r="AF661" s="71"/>
      <c r="AG661" s="72"/>
      <c r="AH661" s="73"/>
    </row>
    <row r="662" spans="1:34" ht="30" customHeight="1" hidden="1">
      <c r="A662" s="17">
        <v>4</v>
      </c>
      <c r="B662" s="21" t="s">
        <v>1538</v>
      </c>
      <c r="C662" s="25"/>
      <c r="D662" s="21"/>
      <c r="E662" s="21"/>
      <c r="F662" s="21"/>
      <c r="G662" s="21"/>
      <c r="H662" s="21"/>
      <c r="I662" s="21"/>
      <c r="J662" s="21"/>
      <c r="K662" s="21"/>
      <c r="L662" s="21"/>
      <c r="M662" s="21"/>
      <c r="N662" s="21"/>
      <c r="O662" s="55" t="s">
        <v>1275</v>
      </c>
      <c r="P662" s="56"/>
      <c r="Q662" s="57"/>
      <c r="R662" s="21"/>
      <c r="S662" s="21"/>
      <c r="T662" s="21"/>
      <c r="U662" s="21"/>
      <c r="V662" s="21"/>
      <c r="W662" s="21"/>
      <c r="X662" s="21"/>
      <c r="Y662" s="21"/>
      <c r="Z662" s="21"/>
      <c r="AA662" s="21"/>
      <c r="AB662" s="21"/>
      <c r="AC662" s="21"/>
      <c r="AD662" s="21"/>
      <c r="AE662" s="21"/>
      <c r="AF662" s="55" t="s">
        <v>741</v>
      </c>
      <c r="AG662" s="66"/>
      <c r="AH662" s="67"/>
    </row>
    <row r="663" spans="1:34" ht="30" customHeight="1" hidden="1">
      <c r="A663" s="17">
        <v>4</v>
      </c>
      <c r="B663" s="64" t="s">
        <v>1411</v>
      </c>
      <c r="C663" s="29"/>
      <c r="D663" s="22"/>
      <c r="E663" s="22"/>
      <c r="F663" s="22"/>
      <c r="G663" s="22"/>
      <c r="H663" s="22"/>
      <c r="I663" s="22"/>
      <c r="J663" s="22"/>
      <c r="K663" s="22"/>
      <c r="L663" s="22"/>
      <c r="M663" s="22"/>
      <c r="N663" s="22"/>
      <c r="O663" s="58"/>
      <c r="P663" s="59"/>
      <c r="Q663" s="60"/>
      <c r="R663" s="22"/>
      <c r="S663" s="22"/>
      <c r="T663" s="22"/>
      <c r="U663" s="22"/>
      <c r="V663" s="22"/>
      <c r="W663" s="22"/>
      <c r="X663" s="22"/>
      <c r="Y663" s="22"/>
      <c r="Z663" s="22"/>
      <c r="AA663" s="22"/>
      <c r="AB663" s="22"/>
      <c r="AC663" s="22"/>
      <c r="AD663" s="22"/>
      <c r="AE663" s="22"/>
      <c r="AF663" s="68"/>
      <c r="AG663" s="69"/>
      <c r="AH663" s="70"/>
    </row>
    <row r="664" spans="1:34" ht="30" customHeight="1" hidden="1">
      <c r="A664" s="17">
        <v>4</v>
      </c>
      <c r="B664" s="65"/>
      <c r="C664" s="30">
        <v>1193</v>
      </c>
      <c r="D664" s="4">
        <v>534</v>
      </c>
      <c r="E664" s="4"/>
      <c r="F664" s="4"/>
      <c r="G664" s="4">
        <f>C664-+SUM(D664:F664)</f>
        <v>659</v>
      </c>
      <c r="H664" s="4">
        <v>1193</v>
      </c>
      <c r="I664" s="4">
        <v>0</v>
      </c>
      <c r="J664" s="4"/>
      <c r="K664" s="4"/>
      <c r="L664" s="4">
        <f>H664-+SUM(I664:K664)</f>
        <v>1193</v>
      </c>
      <c r="M664" s="4">
        <f>H664-C664</f>
        <v>0</v>
      </c>
      <c r="N664" s="4">
        <f>L664-G664</f>
        <v>534</v>
      </c>
      <c r="O664" s="61"/>
      <c r="P664" s="62"/>
      <c r="Q664" s="63"/>
      <c r="R664" s="4">
        <v>1193</v>
      </c>
      <c r="S664" s="4">
        <v>0</v>
      </c>
      <c r="T664" s="4"/>
      <c r="U664" s="4"/>
      <c r="V664" s="4">
        <f>R664-+SUM(S664:U664)</f>
        <v>1193</v>
      </c>
      <c r="W664" s="4">
        <f>R664-H664</f>
        <v>0</v>
      </c>
      <c r="X664" s="4">
        <f>V664-L664</f>
        <v>0</v>
      </c>
      <c r="Y664" s="4"/>
      <c r="Z664" s="4"/>
      <c r="AA664" s="4"/>
      <c r="AB664" s="4"/>
      <c r="AC664" s="4">
        <f>Y664-+SUM(Z664:AB664)</f>
        <v>0</v>
      </c>
      <c r="AD664" s="4">
        <f>Y664-R664</f>
        <v>-1193</v>
      </c>
      <c r="AE664" s="4">
        <f>AC664-V664</f>
        <v>-1193</v>
      </c>
      <c r="AF664" s="71"/>
      <c r="AG664" s="72"/>
      <c r="AH664" s="73"/>
    </row>
    <row r="665" spans="1:34" ht="30" customHeight="1" hidden="1">
      <c r="A665" s="17">
        <v>4</v>
      </c>
      <c r="B665" s="21" t="s">
        <v>1538</v>
      </c>
      <c r="C665" s="25"/>
      <c r="D665" s="21"/>
      <c r="E665" s="21"/>
      <c r="F665" s="21"/>
      <c r="G665" s="21"/>
      <c r="H665" s="21"/>
      <c r="I665" s="21"/>
      <c r="J665" s="21"/>
      <c r="K665" s="21"/>
      <c r="L665" s="21"/>
      <c r="M665" s="21"/>
      <c r="N665" s="21"/>
      <c r="O665" s="55"/>
      <c r="P665" s="56"/>
      <c r="Q665" s="57"/>
      <c r="R665" s="21"/>
      <c r="S665" s="21"/>
      <c r="T665" s="21"/>
      <c r="U665" s="21"/>
      <c r="V665" s="21"/>
      <c r="W665" s="21"/>
      <c r="X665" s="21"/>
      <c r="Y665" s="21"/>
      <c r="Z665" s="21"/>
      <c r="AA665" s="21"/>
      <c r="AB665" s="21"/>
      <c r="AC665" s="21"/>
      <c r="AD665" s="21"/>
      <c r="AE665" s="21"/>
      <c r="AF665" s="55" t="s">
        <v>312</v>
      </c>
      <c r="AG665" s="66"/>
      <c r="AH665" s="67"/>
    </row>
    <row r="666" spans="1:34" ht="30" customHeight="1" hidden="1">
      <c r="A666" s="17">
        <v>4</v>
      </c>
      <c r="B666" s="64" t="s">
        <v>1539</v>
      </c>
      <c r="C666" s="29"/>
      <c r="D666" s="22"/>
      <c r="E666" s="22"/>
      <c r="F666" s="22"/>
      <c r="G666" s="22"/>
      <c r="H666" s="22"/>
      <c r="I666" s="22"/>
      <c r="J666" s="22"/>
      <c r="K666" s="22"/>
      <c r="L666" s="22"/>
      <c r="M666" s="22"/>
      <c r="N666" s="22"/>
      <c r="O666" s="58"/>
      <c r="P666" s="59"/>
      <c r="Q666" s="60"/>
      <c r="R666" s="22"/>
      <c r="S666" s="22"/>
      <c r="T666" s="22"/>
      <c r="U666" s="22"/>
      <c r="V666" s="22"/>
      <c r="W666" s="22"/>
      <c r="X666" s="22"/>
      <c r="Y666" s="22"/>
      <c r="Z666" s="22"/>
      <c r="AA666" s="22"/>
      <c r="AB666" s="22"/>
      <c r="AC666" s="22"/>
      <c r="AD666" s="22"/>
      <c r="AE666" s="22"/>
      <c r="AF666" s="68"/>
      <c r="AG666" s="69"/>
      <c r="AH666" s="70"/>
    </row>
    <row r="667" spans="1:34" ht="30" customHeight="1" hidden="1">
      <c r="A667" s="17">
        <v>4</v>
      </c>
      <c r="B667" s="65"/>
      <c r="C667" s="30">
        <v>8939</v>
      </c>
      <c r="D667" s="4">
        <v>2506</v>
      </c>
      <c r="E667" s="4"/>
      <c r="F667" s="4"/>
      <c r="G667" s="4">
        <f>C667-+SUM(D667:F667)</f>
        <v>6433</v>
      </c>
      <c r="H667" s="4">
        <v>8939</v>
      </c>
      <c r="I667" s="4">
        <v>2506</v>
      </c>
      <c r="J667" s="4"/>
      <c r="K667" s="4"/>
      <c r="L667" s="4">
        <f>H667-+SUM(I667:K667)</f>
        <v>6433</v>
      </c>
      <c r="M667" s="4">
        <f>H667-C667</f>
        <v>0</v>
      </c>
      <c r="N667" s="4">
        <f>L667-G667</f>
        <v>0</v>
      </c>
      <c r="O667" s="61"/>
      <c r="P667" s="62"/>
      <c r="Q667" s="63"/>
      <c r="R667" s="4">
        <v>8939</v>
      </c>
      <c r="S667" s="4">
        <v>2506</v>
      </c>
      <c r="T667" s="4"/>
      <c r="U667" s="4"/>
      <c r="V667" s="4">
        <f>R667-+SUM(S667:U667)</f>
        <v>6433</v>
      </c>
      <c r="W667" s="4">
        <f>R667-H667</f>
        <v>0</v>
      </c>
      <c r="X667" s="4">
        <f>V667-L667</f>
        <v>0</v>
      </c>
      <c r="Y667" s="4"/>
      <c r="Z667" s="4"/>
      <c r="AA667" s="4"/>
      <c r="AB667" s="4"/>
      <c r="AC667" s="4">
        <f>Y667-+SUM(Z667:AB667)</f>
        <v>0</v>
      </c>
      <c r="AD667" s="4">
        <f>Y667-R667</f>
        <v>-8939</v>
      </c>
      <c r="AE667" s="4">
        <f>AC667-V667</f>
        <v>-6433</v>
      </c>
      <c r="AF667" s="71"/>
      <c r="AG667" s="72"/>
      <c r="AH667" s="73"/>
    </row>
    <row r="668" spans="1:34" ht="30" customHeight="1" hidden="1">
      <c r="A668" s="17">
        <v>4</v>
      </c>
      <c r="B668" s="21" t="s">
        <v>1538</v>
      </c>
      <c r="C668" s="25"/>
      <c r="D668" s="21"/>
      <c r="E668" s="21"/>
      <c r="F668" s="21"/>
      <c r="G668" s="21"/>
      <c r="H668" s="21"/>
      <c r="I668" s="21"/>
      <c r="J668" s="21"/>
      <c r="K668" s="21"/>
      <c r="L668" s="21"/>
      <c r="M668" s="21"/>
      <c r="N668" s="21"/>
      <c r="O668" s="55"/>
      <c r="P668" s="56"/>
      <c r="Q668" s="57"/>
      <c r="R668" s="21"/>
      <c r="S668" s="21"/>
      <c r="T668" s="21"/>
      <c r="U668" s="21"/>
      <c r="V668" s="21"/>
      <c r="W668" s="21"/>
      <c r="X668" s="21"/>
      <c r="Y668" s="21"/>
      <c r="Z668" s="21"/>
      <c r="AA668" s="21"/>
      <c r="AB668" s="21"/>
      <c r="AC668" s="21"/>
      <c r="AD668" s="21"/>
      <c r="AE668" s="21"/>
      <c r="AF668" s="55" t="s">
        <v>313</v>
      </c>
      <c r="AG668" s="66"/>
      <c r="AH668" s="67"/>
    </row>
    <row r="669" spans="1:34" ht="30" customHeight="1" hidden="1">
      <c r="A669" s="17">
        <v>4</v>
      </c>
      <c r="B669" s="64" t="s">
        <v>783</v>
      </c>
      <c r="C669" s="29"/>
      <c r="D669" s="22"/>
      <c r="E669" s="22"/>
      <c r="F669" s="22"/>
      <c r="G669" s="22"/>
      <c r="H669" s="22"/>
      <c r="I669" s="22"/>
      <c r="J669" s="22"/>
      <c r="K669" s="22"/>
      <c r="L669" s="22"/>
      <c r="M669" s="22"/>
      <c r="N669" s="22"/>
      <c r="O669" s="58"/>
      <c r="P669" s="59"/>
      <c r="Q669" s="60"/>
      <c r="R669" s="22"/>
      <c r="S669" s="22"/>
      <c r="T669" s="22"/>
      <c r="U669" s="22"/>
      <c r="V669" s="22"/>
      <c r="W669" s="22"/>
      <c r="X669" s="22"/>
      <c r="Y669" s="22"/>
      <c r="Z669" s="22"/>
      <c r="AA669" s="22"/>
      <c r="AB669" s="22"/>
      <c r="AC669" s="22"/>
      <c r="AD669" s="22"/>
      <c r="AE669" s="22"/>
      <c r="AF669" s="68"/>
      <c r="AG669" s="69"/>
      <c r="AH669" s="70"/>
    </row>
    <row r="670" spans="1:34" ht="30" customHeight="1" hidden="1">
      <c r="A670" s="17">
        <v>4</v>
      </c>
      <c r="B670" s="65"/>
      <c r="C670" s="30">
        <v>654</v>
      </c>
      <c r="D670" s="4">
        <v>266</v>
      </c>
      <c r="E670" s="4"/>
      <c r="F670" s="4"/>
      <c r="G670" s="4">
        <f>C670-+SUM(D670:F670)</f>
        <v>388</v>
      </c>
      <c r="H670" s="4">
        <v>654</v>
      </c>
      <c r="I670" s="4">
        <v>266</v>
      </c>
      <c r="J670" s="4"/>
      <c r="K670" s="4"/>
      <c r="L670" s="4">
        <f>H670-+SUM(I670:K670)</f>
        <v>388</v>
      </c>
      <c r="M670" s="4">
        <f>H670-C670</f>
        <v>0</v>
      </c>
      <c r="N670" s="4">
        <f>L670-G670</f>
        <v>0</v>
      </c>
      <c r="O670" s="61"/>
      <c r="P670" s="62"/>
      <c r="Q670" s="63"/>
      <c r="R670" s="4">
        <v>654</v>
      </c>
      <c r="S670" s="4">
        <v>266</v>
      </c>
      <c r="T670" s="4"/>
      <c r="U670" s="4"/>
      <c r="V670" s="4">
        <f>R670-+SUM(S670:U670)</f>
        <v>388</v>
      </c>
      <c r="W670" s="4">
        <f>R670-H670</f>
        <v>0</v>
      </c>
      <c r="X670" s="4">
        <f>V670-L670</f>
        <v>0</v>
      </c>
      <c r="Y670" s="4"/>
      <c r="Z670" s="4"/>
      <c r="AA670" s="4"/>
      <c r="AB670" s="4"/>
      <c r="AC670" s="4">
        <f>Y670-+SUM(Z670:AB670)</f>
        <v>0</v>
      </c>
      <c r="AD670" s="4">
        <f>Y670-R670</f>
        <v>-654</v>
      </c>
      <c r="AE670" s="4">
        <f>AC670-V670</f>
        <v>-388</v>
      </c>
      <c r="AF670" s="71"/>
      <c r="AG670" s="72"/>
      <c r="AH670" s="73"/>
    </row>
    <row r="671" spans="1:34" ht="30" customHeight="1" hidden="1">
      <c r="A671" s="17">
        <v>4</v>
      </c>
      <c r="B671" s="21" t="s">
        <v>1538</v>
      </c>
      <c r="C671" s="25"/>
      <c r="D671" s="21"/>
      <c r="E671" s="21"/>
      <c r="F671" s="21"/>
      <c r="G671" s="21"/>
      <c r="H671" s="21"/>
      <c r="I671" s="21"/>
      <c r="J671" s="21"/>
      <c r="K671" s="21"/>
      <c r="L671" s="21"/>
      <c r="M671" s="21"/>
      <c r="N671" s="21"/>
      <c r="O671" s="55"/>
      <c r="P671" s="56"/>
      <c r="Q671" s="57"/>
      <c r="R671" s="21"/>
      <c r="S671" s="21"/>
      <c r="T671" s="21"/>
      <c r="U671" s="21"/>
      <c r="V671" s="21"/>
      <c r="W671" s="21"/>
      <c r="X671" s="21"/>
      <c r="Y671" s="21"/>
      <c r="Z671" s="21"/>
      <c r="AA671" s="21"/>
      <c r="AB671" s="21"/>
      <c r="AC671" s="21"/>
      <c r="AD671" s="21"/>
      <c r="AE671" s="21"/>
      <c r="AF671" s="55" t="s">
        <v>314</v>
      </c>
      <c r="AG671" s="66"/>
      <c r="AH671" s="67"/>
    </row>
    <row r="672" spans="1:34" ht="30" customHeight="1" hidden="1">
      <c r="A672" s="17">
        <v>4</v>
      </c>
      <c r="B672" s="64" t="s">
        <v>784</v>
      </c>
      <c r="C672" s="29"/>
      <c r="D672" s="22"/>
      <c r="E672" s="22"/>
      <c r="F672" s="22"/>
      <c r="G672" s="22"/>
      <c r="H672" s="22"/>
      <c r="I672" s="22"/>
      <c r="J672" s="22"/>
      <c r="K672" s="22"/>
      <c r="L672" s="22"/>
      <c r="M672" s="22"/>
      <c r="N672" s="22"/>
      <c r="O672" s="58"/>
      <c r="P672" s="59"/>
      <c r="Q672" s="60"/>
      <c r="R672" s="22"/>
      <c r="S672" s="22"/>
      <c r="T672" s="22"/>
      <c r="U672" s="22"/>
      <c r="V672" s="22"/>
      <c r="W672" s="22"/>
      <c r="X672" s="22"/>
      <c r="Y672" s="22"/>
      <c r="Z672" s="22"/>
      <c r="AA672" s="22"/>
      <c r="AB672" s="22"/>
      <c r="AC672" s="22"/>
      <c r="AD672" s="22"/>
      <c r="AE672" s="22"/>
      <c r="AF672" s="68"/>
      <c r="AG672" s="69"/>
      <c r="AH672" s="70"/>
    </row>
    <row r="673" spans="1:34" ht="30" customHeight="1" hidden="1">
      <c r="A673" s="17">
        <v>4</v>
      </c>
      <c r="B673" s="65"/>
      <c r="C673" s="30">
        <v>707</v>
      </c>
      <c r="D673" s="4"/>
      <c r="E673" s="4"/>
      <c r="F673" s="4"/>
      <c r="G673" s="4">
        <f>C673-+SUM(D673:F673)</f>
        <v>707</v>
      </c>
      <c r="H673" s="4">
        <v>707</v>
      </c>
      <c r="I673" s="4"/>
      <c r="J673" s="4"/>
      <c r="K673" s="4"/>
      <c r="L673" s="4">
        <f>H673-+SUM(I673:K673)</f>
        <v>707</v>
      </c>
      <c r="M673" s="4">
        <f>H673-C673</f>
        <v>0</v>
      </c>
      <c r="N673" s="4">
        <f>L673-G673</f>
        <v>0</v>
      </c>
      <c r="O673" s="61"/>
      <c r="P673" s="62"/>
      <c r="Q673" s="63"/>
      <c r="R673" s="4">
        <v>707</v>
      </c>
      <c r="S673" s="4"/>
      <c r="T673" s="4"/>
      <c r="U673" s="4"/>
      <c r="V673" s="4">
        <f>R673-+SUM(S673:U673)</f>
        <v>707</v>
      </c>
      <c r="W673" s="4">
        <f>R673-H673</f>
        <v>0</v>
      </c>
      <c r="X673" s="4">
        <f>V673-L673</f>
        <v>0</v>
      </c>
      <c r="Y673" s="4"/>
      <c r="Z673" s="4"/>
      <c r="AA673" s="4"/>
      <c r="AB673" s="4"/>
      <c r="AC673" s="4">
        <f>Y673-+SUM(Z673:AB673)</f>
        <v>0</v>
      </c>
      <c r="AD673" s="4">
        <f>Y673-R673</f>
        <v>-707</v>
      </c>
      <c r="AE673" s="4">
        <f>AC673-V673</f>
        <v>-707</v>
      </c>
      <c r="AF673" s="71"/>
      <c r="AG673" s="72"/>
      <c r="AH673" s="73"/>
    </row>
    <row r="674" spans="1:34" ht="30" customHeight="1" hidden="1">
      <c r="A674" s="17">
        <v>4</v>
      </c>
      <c r="B674" s="21" t="s">
        <v>1538</v>
      </c>
      <c r="C674" s="25"/>
      <c r="D674" s="21"/>
      <c r="E674" s="21"/>
      <c r="F674" s="21"/>
      <c r="G674" s="21"/>
      <c r="H674" s="21"/>
      <c r="I674" s="21"/>
      <c r="J674" s="21"/>
      <c r="K674" s="21"/>
      <c r="L674" s="21"/>
      <c r="M674" s="21"/>
      <c r="N674" s="21"/>
      <c r="O674" s="55" t="s">
        <v>1276</v>
      </c>
      <c r="P674" s="56"/>
      <c r="Q674" s="57"/>
      <c r="R674" s="21"/>
      <c r="S674" s="21"/>
      <c r="T674" s="21"/>
      <c r="U674" s="21"/>
      <c r="V674" s="21"/>
      <c r="W674" s="21"/>
      <c r="X674" s="21"/>
      <c r="Y674" s="21"/>
      <c r="Z674" s="21"/>
      <c r="AA674" s="21"/>
      <c r="AB674" s="21"/>
      <c r="AC674" s="21"/>
      <c r="AD674" s="21"/>
      <c r="AE674" s="21"/>
      <c r="AF674" s="55" t="s">
        <v>315</v>
      </c>
      <c r="AG674" s="66"/>
      <c r="AH674" s="67"/>
    </row>
    <row r="675" spans="1:34" ht="30" customHeight="1" hidden="1">
      <c r="A675" s="17">
        <v>4</v>
      </c>
      <c r="B675" s="64" t="s">
        <v>1394</v>
      </c>
      <c r="C675" s="29"/>
      <c r="D675" s="22"/>
      <c r="E675" s="22"/>
      <c r="F675" s="22"/>
      <c r="G675" s="22"/>
      <c r="H675" s="22"/>
      <c r="I675" s="22"/>
      <c r="J675" s="22"/>
      <c r="K675" s="22"/>
      <c r="L675" s="22"/>
      <c r="M675" s="22"/>
      <c r="N675" s="22"/>
      <c r="O675" s="58"/>
      <c r="P675" s="59"/>
      <c r="Q675" s="60"/>
      <c r="R675" s="22"/>
      <c r="S675" s="22"/>
      <c r="T675" s="22"/>
      <c r="U675" s="22"/>
      <c r="V675" s="22"/>
      <c r="W675" s="22"/>
      <c r="X675" s="22"/>
      <c r="Y675" s="22"/>
      <c r="Z675" s="22"/>
      <c r="AA675" s="22"/>
      <c r="AB675" s="22"/>
      <c r="AC675" s="22"/>
      <c r="AD675" s="22"/>
      <c r="AE675" s="22"/>
      <c r="AF675" s="68"/>
      <c r="AG675" s="69"/>
      <c r="AH675" s="70"/>
    </row>
    <row r="676" spans="1:34" ht="30" customHeight="1" hidden="1">
      <c r="A676" s="17">
        <v>4</v>
      </c>
      <c r="B676" s="65"/>
      <c r="C676" s="30">
        <v>102</v>
      </c>
      <c r="D676" s="4"/>
      <c r="E676" s="4"/>
      <c r="F676" s="4"/>
      <c r="G676" s="4">
        <f>C676-+SUM(D676:F676)</f>
        <v>102</v>
      </c>
      <c r="H676" s="4">
        <v>86</v>
      </c>
      <c r="I676" s="4"/>
      <c r="J676" s="4"/>
      <c r="K676" s="4"/>
      <c r="L676" s="4">
        <f>H676-+SUM(I676:K676)</f>
        <v>86</v>
      </c>
      <c r="M676" s="4">
        <f>H676-C676</f>
        <v>-16</v>
      </c>
      <c r="N676" s="4">
        <f>L676-G676</f>
        <v>-16</v>
      </c>
      <c r="O676" s="61"/>
      <c r="P676" s="62"/>
      <c r="Q676" s="63"/>
      <c r="R676" s="4">
        <v>86</v>
      </c>
      <c r="S676" s="4"/>
      <c r="T676" s="4"/>
      <c r="U676" s="4"/>
      <c r="V676" s="4">
        <f>R676-+SUM(S676:U676)</f>
        <v>86</v>
      </c>
      <c r="W676" s="4">
        <f>R676-H676</f>
        <v>0</v>
      </c>
      <c r="X676" s="4">
        <f>V676-L676</f>
        <v>0</v>
      </c>
      <c r="Y676" s="4"/>
      <c r="Z676" s="4"/>
      <c r="AA676" s="4"/>
      <c r="AB676" s="4"/>
      <c r="AC676" s="4">
        <f>Y676-+SUM(Z676:AB676)</f>
        <v>0</v>
      </c>
      <c r="AD676" s="4">
        <f>Y676-R676</f>
        <v>-86</v>
      </c>
      <c r="AE676" s="4">
        <f>AC676-V676</f>
        <v>-86</v>
      </c>
      <c r="AF676" s="71"/>
      <c r="AG676" s="72"/>
      <c r="AH676" s="73"/>
    </row>
    <row r="677" spans="1:34" ht="30" customHeight="1" hidden="1">
      <c r="A677" s="17">
        <v>4</v>
      </c>
      <c r="B677" s="21" t="s">
        <v>1538</v>
      </c>
      <c r="C677" s="25"/>
      <c r="D677" s="21"/>
      <c r="E677" s="21"/>
      <c r="F677" s="21"/>
      <c r="G677" s="21"/>
      <c r="H677" s="21"/>
      <c r="I677" s="21"/>
      <c r="J677" s="21"/>
      <c r="K677" s="21"/>
      <c r="L677" s="21"/>
      <c r="M677" s="21"/>
      <c r="N677" s="21"/>
      <c r="O677" s="55" t="s">
        <v>1277</v>
      </c>
      <c r="P677" s="56"/>
      <c r="Q677" s="57"/>
      <c r="R677" s="21"/>
      <c r="S677" s="21"/>
      <c r="T677" s="21"/>
      <c r="U677" s="21"/>
      <c r="V677" s="21"/>
      <c r="W677" s="21"/>
      <c r="X677" s="21"/>
      <c r="Y677" s="21"/>
      <c r="Z677" s="21"/>
      <c r="AA677" s="21"/>
      <c r="AB677" s="21"/>
      <c r="AC677" s="21"/>
      <c r="AD677" s="21"/>
      <c r="AE677" s="21"/>
      <c r="AF677" s="55" t="s">
        <v>968</v>
      </c>
      <c r="AG677" s="66"/>
      <c r="AH677" s="67"/>
    </row>
    <row r="678" spans="1:34" ht="30" customHeight="1" hidden="1">
      <c r="A678" s="17">
        <v>4</v>
      </c>
      <c r="B678" s="64" t="s">
        <v>785</v>
      </c>
      <c r="C678" s="29"/>
      <c r="D678" s="22"/>
      <c r="E678" s="22"/>
      <c r="F678" s="22"/>
      <c r="G678" s="22"/>
      <c r="H678" s="22"/>
      <c r="I678" s="22"/>
      <c r="J678" s="22"/>
      <c r="K678" s="22"/>
      <c r="L678" s="22"/>
      <c r="M678" s="22"/>
      <c r="N678" s="22"/>
      <c r="O678" s="58"/>
      <c r="P678" s="59"/>
      <c r="Q678" s="60"/>
      <c r="R678" s="22"/>
      <c r="S678" s="22"/>
      <c r="T678" s="22"/>
      <c r="U678" s="22"/>
      <c r="V678" s="22"/>
      <c r="W678" s="22"/>
      <c r="X678" s="22"/>
      <c r="Y678" s="22"/>
      <c r="Z678" s="22"/>
      <c r="AA678" s="22"/>
      <c r="AB678" s="22"/>
      <c r="AC678" s="22"/>
      <c r="AD678" s="22"/>
      <c r="AE678" s="22"/>
      <c r="AF678" s="68"/>
      <c r="AG678" s="69"/>
      <c r="AH678" s="70"/>
    </row>
    <row r="679" spans="1:34" ht="30" customHeight="1" hidden="1">
      <c r="A679" s="17">
        <v>4</v>
      </c>
      <c r="B679" s="65"/>
      <c r="C679" s="30">
        <v>3292</v>
      </c>
      <c r="D679" s="4">
        <v>628</v>
      </c>
      <c r="E679" s="4"/>
      <c r="F679" s="4"/>
      <c r="G679" s="4">
        <f>C679-+SUM(D679:F679)</f>
        <v>2664</v>
      </c>
      <c r="H679" s="4">
        <v>3272</v>
      </c>
      <c r="I679" s="4">
        <v>0</v>
      </c>
      <c r="J679" s="4"/>
      <c r="K679" s="4"/>
      <c r="L679" s="4">
        <f>H679-+SUM(I679:K679)</f>
        <v>3272</v>
      </c>
      <c r="M679" s="4">
        <f>H679-C679</f>
        <v>-20</v>
      </c>
      <c r="N679" s="4">
        <f>L679-G679</f>
        <v>608</v>
      </c>
      <c r="O679" s="61"/>
      <c r="P679" s="62"/>
      <c r="Q679" s="63"/>
      <c r="R679" s="4">
        <v>3272</v>
      </c>
      <c r="S679" s="4">
        <v>0</v>
      </c>
      <c r="T679" s="4"/>
      <c r="U679" s="4"/>
      <c r="V679" s="4">
        <f>R679-+SUM(S679:U679)</f>
        <v>3272</v>
      </c>
      <c r="W679" s="4">
        <f>R679-H679</f>
        <v>0</v>
      </c>
      <c r="X679" s="4">
        <f>V679-L679</f>
        <v>0</v>
      </c>
      <c r="Y679" s="4"/>
      <c r="Z679" s="4"/>
      <c r="AA679" s="4"/>
      <c r="AB679" s="4"/>
      <c r="AC679" s="4">
        <f>Y679-+SUM(Z679:AB679)</f>
        <v>0</v>
      </c>
      <c r="AD679" s="4">
        <f>Y679-R679</f>
        <v>-3272</v>
      </c>
      <c r="AE679" s="4">
        <f>AC679-V679</f>
        <v>-3272</v>
      </c>
      <c r="AF679" s="71"/>
      <c r="AG679" s="72"/>
      <c r="AH679" s="73"/>
    </row>
    <row r="680" spans="1:34" ht="30" customHeight="1" hidden="1">
      <c r="A680" s="17">
        <v>4</v>
      </c>
      <c r="B680" s="21" t="s">
        <v>1538</v>
      </c>
      <c r="C680" s="25"/>
      <c r="D680" s="21"/>
      <c r="E680" s="21"/>
      <c r="F680" s="21"/>
      <c r="G680" s="21"/>
      <c r="H680" s="21"/>
      <c r="I680" s="21"/>
      <c r="J680" s="21"/>
      <c r="K680" s="21"/>
      <c r="L680" s="21"/>
      <c r="M680" s="21"/>
      <c r="N680" s="21"/>
      <c r="O680" s="55" t="s">
        <v>695</v>
      </c>
      <c r="P680" s="56"/>
      <c r="Q680" s="57"/>
      <c r="R680" s="21"/>
      <c r="S680" s="21"/>
      <c r="T680" s="21"/>
      <c r="U680" s="21"/>
      <c r="V680" s="21"/>
      <c r="W680" s="21"/>
      <c r="X680" s="21"/>
      <c r="Y680" s="21"/>
      <c r="Z680" s="21"/>
      <c r="AA680" s="21"/>
      <c r="AB680" s="21"/>
      <c r="AC680" s="21"/>
      <c r="AD680" s="21"/>
      <c r="AE680" s="21"/>
      <c r="AF680" s="55" t="s">
        <v>969</v>
      </c>
      <c r="AG680" s="66"/>
      <c r="AH680" s="67"/>
    </row>
    <row r="681" spans="1:34" ht="30" customHeight="1" hidden="1">
      <c r="A681" s="17">
        <v>4</v>
      </c>
      <c r="B681" s="64" t="s">
        <v>786</v>
      </c>
      <c r="C681" s="29"/>
      <c r="D681" s="22"/>
      <c r="E681" s="22"/>
      <c r="F681" s="22"/>
      <c r="G681" s="22"/>
      <c r="H681" s="22"/>
      <c r="I681" s="22"/>
      <c r="J681" s="22"/>
      <c r="K681" s="22"/>
      <c r="L681" s="22"/>
      <c r="M681" s="22"/>
      <c r="N681" s="22"/>
      <c r="O681" s="58"/>
      <c r="P681" s="59"/>
      <c r="Q681" s="60"/>
      <c r="R681" s="22"/>
      <c r="S681" s="22"/>
      <c r="T681" s="22"/>
      <c r="U681" s="22"/>
      <c r="V681" s="22"/>
      <c r="W681" s="22"/>
      <c r="X681" s="22"/>
      <c r="Y681" s="22"/>
      <c r="Z681" s="22"/>
      <c r="AA681" s="22"/>
      <c r="AB681" s="22"/>
      <c r="AC681" s="22"/>
      <c r="AD681" s="22"/>
      <c r="AE681" s="22"/>
      <c r="AF681" s="68"/>
      <c r="AG681" s="69"/>
      <c r="AH681" s="70"/>
    </row>
    <row r="682" spans="1:34" ht="30" customHeight="1" hidden="1">
      <c r="A682" s="17">
        <v>4</v>
      </c>
      <c r="B682" s="65"/>
      <c r="C682" s="30">
        <v>11574</v>
      </c>
      <c r="D682" s="4"/>
      <c r="E682" s="4"/>
      <c r="F682" s="4"/>
      <c r="G682" s="4">
        <f>C682-+SUM(D682:F682)</f>
        <v>11574</v>
      </c>
      <c r="H682" s="4">
        <v>11552</v>
      </c>
      <c r="I682" s="4">
        <v>86</v>
      </c>
      <c r="J682" s="4"/>
      <c r="K682" s="4"/>
      <c r="L682" s="4">
        <f>H682-+SUM(I682:K682)</f>
        <v>11466</v>
      </c>
      <c r="M682" s="4">
        <f>H682-C682</f>
        <v>-22</v>
      </c>
      <c r="N682" s="4">
        <f>L682-G682</f>
        <v>-108</v>
      </c>
      <c r="O682" s="61"/>
      <c r="P682" s="62"/>
      <c r="Q682" s="63"/>
      <c r="R682" s="4">
        <v>11552</v>
      </c>
      <c r="S682" s="4">
        <v>86</v>
      </c>
      <c r="T682" s="4"/>
      <c r="U682" s="4"/>
      <c r="V682" s="4">
        <f>R682-+SUM(S682:U682)</f>
        <v>11466</v>
      </c>
      <c r="W682" s="4">
        <f>R682-H682</f>
        <v>0</v>
      </c>
      <c r="X682" s="4">
        <f>V682-L682</f>
        <v>0</v>
      </c>
      <c r="Y682" s="4"/>
      <c r="Z682" s="4"/>
      <c r="AA682" s="4"/>
      <c r="AB682" s="4"/>
      <c r="AC682" s="4">
        <f>Y682-+SUM(Z682:AB682)</f>
        <v>0</v>
      </c>
      <c r="AD682" s="4">
        <f>Y682-R682</f>
        <v>-11552</v>
      </c>
      <c r="AE682" s="4">
        <f>AC682-V682</f>
        <v>-11466</v>
      </c>
      <c r="AF682" s="71"/>
      <c r="AG682" s="72"/>
      <c r="AH682" s="73"/>
    </row>
    <row r="683" spans="1:34" ht="30" customHeight="1" hidden="1">
      <c r="A683" s="17">
        <v>4</v>
      </c>
      <c r="B683" s="21" t="s">
        <v>1538</v>
      </c>
      <c r="C683" s="25"/>
      <c r="D683" s="21"/>
      <c r="E683" s="21"/>
      <c r="F683" s="21"/>
      <c r="G683" s="21"/>
      <c r="H683" s="21"/>
      <c r="I683" s="21"/>
      <c r="J683" s="21"/>
      <c r="K683" s="21"/>
      <c r="L683" s="21"/>
      <c r="M683" s="21"/>
      <c r="N683" s="21"/>
      <c r="O683" s="55"/>
      <c r="P683" s="56"/>
      <c r="Q683" s="57"/>
      <c r="R683" s="21"/>
      <c r="S683" s="21"/>
      <c r="T683" s="21"/>
      <c r="U683" s="21"/>
      <c r="V683" s="21"/>
      <c r="W683" s="21"/>
      <c r="X683" s="21"/>
      <c r="Y683" s="21"/>
      <c r="Z683" s="21"/>
      <c r="AA683" s="21"/>
      <c r="AB683" s="21"/>
      <c r="AC683" s="21"/>
      <c r="AD683" s="21"/>
      <c r="AE683" s="21"/>
      <c r="AF683" s="55" t="s">
        <v>1513</v>
      </c>
      <c r="AG683" s="66"/>
      <c r="AH683" s="67"/>
    </row>
    <row r="684" spans="1:34" ht="30" customHeight="1" hidden="1">
      <c r="A684" s="17">
        <v>4</v>
      </c>
      <c r="B684" s="64" t="s">
        <v>939</v>
      </c>
      <c r="C684" s="29"/>
      <c r="D684" s="22"/>
      <c r="E684" s="22"/>
      <c r="F684" s="22"/>
      <c r="G684" s="22"/>
      <c r="H684" s="22"/>
      <c r="I684" s="22"/>
      <c r="J684" s="22"/>
      <c r="K684" s="22"/>
      <c r="L684" s="22"/>
      <c r="M684" s="22"/>
      <c r="N684" s="22"/>
      <c r="O684" s="58"/>
      <c r="P684" s="59"/>
      <c r="Q684" s="60"/>
      <c r="R684" s="22"/>
      <c r="S684" s="22"/>
      <c r="T684" s="22"/>
      <c r="U684" s="22"/>
      <c r="V684" s="22"/>
      <c r="W684" s="22"/>
      <c r="X684" s="22"/>
      <c r="Y684" s="22"/>
      <c r="Z684" s="22"/>
      <c r="AA684" s="22"/>
      <c r="AB684" s="22"/>
      <c r="AC684" s="22"/>
      <c r="AD684" s="22"/>
      <c r="AE684" s="22"/>
      <c r="AF684" s="68"/>
      <c r="AG684" s="69"/>
      <c r="AH684" s="70"/>
    </row>
    <row r="685" spans="1:34" ht="30" customHeight="1" hidden="1">
      <c r="A685" s="17">
        <v>4</v>
      </c>
      <c r="B685" s="65"/>
      <c r="C685" s="30">
        <v>3389</v>
      </c>
      <c r="D685" s="4">
        <v>1741</v>
      </c>
      <c r="E685" s="4"/>
      <c r="F685" s="4"/>
      <c r="G685" s="4">
        <f>C685-+SUM(D685:F685)</f>
        <v>1648</v>
      </c>
      <c r="H685" s="4">
        <v>3389</v>
      </c>
      <c r="I685" s="4">
        <v>1741</v>
      </c>
      <c r="J685" s="4"/>
      <c r="K685" s="4"/>
      <c r="L685" s="4">
        <f>H685-+SUM(I685:K685)</f>
        <v>1648</v>
      </c>
      <c r="M685" s="4">
        <f>H685-C685</f>
        <v>0</v>
      </c>
      <c r="N685" s="4">
        <f>L685-G685</f>
        <v>0</v>
      </c>
      <c r="O685" s="61"/>
      <c r="P685" s="62"/>
      <c r="Q685" s="63"/>
      <c r="R685" s="4">
        <v>3389</v>
      </c>
      <c r="S685" s="4">
        <v>1741</v>
      </c>
      <c r="T685" s="4"/>
      <c r="U685" s="4"/>
      <c r="V685" s="4">
        <f>R685-+SUM(S685:U685)</f>
        <v>1648</v>
      </c>
      <c r="W685" s="4">
        <f>R685-H685</f>
        <v>0</v>
      </c>
      <c r="X685" s="4">
        <f>V685-L685</f>
        <v>0</v>
      </c>
      <c r="Y685" s="4"/>
      <c r="Z685" s="4"/>
      <c r="AA685" s="4"/>
      <c r="AB685" s="4"/>
      <c r="AC685" s="4">
        <f>Y685-+SUM(Z685:AB685)</f>
        <v>0</v>
      </c>
      <c r="AD685" s="4">
        <f>Y685-R685</f>
        <v>-3389</v>
      </c>
      <c r="AE685" s="4">
        <f>AC685-V685</f>
        <v>-1648</v>
      </c>
      <c r="AF685" s="71"/>
      <c r="AG685" s="72"/>
      <c r="AH685" s="73"/>
    </row>
    <row r="686" spans="1:34" ht="30" customHeight="1" hidden="1">
      <c r="A686" s="17">
        <v>4</v>
      </c>
      <c r="B686" s="21" t="s">
        <v>1538</v>
      </c>
      <c r="C686" s="25"/>
      <c r="D686" s="21"/>
      <c r="E686" s="21"/>
      <c r="F686" s="21"/>
      <c r="G686" s="21"/>
      <c r="H686" s="21"/>
      <c r="I686" s="21"/>
      <c r="J686" s="21"/>
      <c r="K686" s="21"/>
      <c r="L686" s="21"/>
      <c r="M686" s="21"/>
      <c r="N686" s="21"/>
      <c r="O686" s="55"/>
      <c r="P686" s="56"/>
      <c r="Q686" s="57"/>
      <c r="R686" s="21"/>
      <c r="S686" s="21"/>
      <c r="T686" s="21"/>
      <c r="U686" s="21"/>
      <c r="V686" s="21"/>
      <c r="W686" s="21"/>
      <c r="X686" s="21"/>
      <c r="Y686" s="21"/>
      <c r="Z686" s="21"/>
      <c r="AA686" s="21"/>
      <c r="AB686" s="21"/>
      <c r="AC686" s="21"/>
      <c r="AD686" s="21"/>
      <c r="AE686" s="21"/>
      <c r="AF686" s="55" t="s">
        <v>1514</v>
      </c>
      <c r="AG686" s="66"/>
      <c r="AH686" s="67"/>
    </row>
    <row r="687" spans="1:34" ht="30" customHeight="1" hidden="1">
      <c r="A687" s="17">
        <v>4</v>
      </c>
      <c r="B687" s="64" t="s">
        <v>787</v>
      </c>
      <c r="C687" s="29"/>
      <c r="D687" s="22"/>
      <c r="E687" s="22"/>
      <c r="F687" s="22"/>
      <c r="G687" s="22"/>
      <c r="H687" s="22"/>
      <c r="I687" s="22"/>
      <c r="J687" s="22"/>
      <c r="K687" s="22"/>
      <c r="L687" s="22"/>
      <c r="M687" s="22"/>
      <c r="N687" s="22"/>
      <c r="O687" s="58"/>
      <c r="P687" s="59"/>
      <c r="Q687" s="60"/>
      <c r="R687" s="22"/>
      <c r="S687" s="22"/>
      <c r="T687" s="22"/>
      <c r="U687" s="22"/>
      <c r="V687" s="22"/>
      <c r="W687" s="22"/>
      <c r="X687" s="22"/>
      <c r="Y687" s="22"/>
      <c r="Z687" s="22"/>
      <c r="AA687" s="22"/>
      <c r="AB687" s="22"/>
      <c r="AC687" s="22"/>
      <c r="AD687" s="22"/>
      <c r="AE687" s="22"/>
      <c r="AF687" s="68"/>
      <c r="AG687" s="69"/>
      <c r="AH687" s="70"/>
    </row>
    <row r="688" spans="1:34" ht="30" customHeight="1" hidden="1">
      <c r="A688" s="17">
        <v>4</v>
      </c>
      <c r="B688" s="65"/>
      <c r="C688" s="30">
        <v>489</v>
      </c>
      <c r="D688" s="4">
        <v>266</v>
      </c>
      <c r="E688" s="4"/>
      <c r="F688" s="4"/>
      <c r="G688" s="4">
        <f>C688-+SUM(D688:F688)</f>
        <v>223</v>
      </c>
      <c r="H688" s="4">
        <v>489</v>
      </c>
      <c r="I688" s="4">
        <v>266</v>
      </c>
      <c r="J688" s="4"/>
      <c r="K688" s="4"/>
      <c r="L688" s="4">
        <f>H688-+SUM(I688:K688)</f>
        <v>223</v>
      </c>
      <c r="M688" s="4">
        <f>H688-C688</f>
        <v>0</v>
      </c>
      <c r="N688" s="4">
        <f>L688-G688</f>
        <v>0</v>
      </c>
      <c r="O688" s="61"/>
      <c r="P688" s="62"/>
      <c r="Q688" s="63"/>
      <c r="R688" s="4">
        <v>489</v>
      </c>
      <c r="S688" s="4">
        <v>266</v>
      </c>
      <c r="T688" s="4"/>
      <c r="U688" s="4"/>
      <c r="V688" s="4">
        <f>R688-+SUM(S688:U688)</f>
        <v>223</v>
      </c>
      <c r="W688" s="4">
        <f>R688-H688</f>
        <v>0</v>
      </c>
      <c r="X688" s="4">
        <f>V688-L688</f>
        <v>0</v>
      </c>
      <c r="Y688" s="4"/>
      <c r="Z688" s="4"/>
      <c r="AA688" s="4"/>
      <c r="AB688" s="4"/>
      <c r="AC688" s="4">
        <f>Y688-+SUM(Z688:AB688)</f>
        <v>0</v>
      </c>
      <c r="AD688" s="4">
        <f>Y688-R688</f>
        <v>-489</v>
      </c>
      <c r="AE688" s="4">
        <f>AC688-V688</f>
        <v>-223</v>
      </c>
      <c r="AF688" s="71"/>
      <c r="AG688" s="72"/>
      <c r="AH688" s="73"/>
    </row>
    <row r="689" spans="1:34" ht="30" customHeight="1" hidden="1">
      <c r="A689" s="17">
        <v>4</v>
      </c>
      <c r="B689" s="21" t="s">
        <v>1538</v>
      </c>
      <c r="C689" s="25"/>
      <c r="D689" s="21"/>
      <c r="E689" s="21"/>
      <c r="F689" s="21"/>
      <c r="G689" s="21"/>
      <c r="H689" s="21"/>
      <c r="I689" s="21"/>
      <c r="J689" s="21"/>
      <c r="K689" s="21"/>
      <c r="L689" s="21"/>
      <c r="M689" s="21"/>
      <c r="N689" s="21"/>
      <c r="O689" s="55"/>
      <c r="P689" s="56"/>
      <c r="Q689" s="57"/>
      <c r="R689" s="21"/>
      <c r="S689" s="21"/>
      <c r="T689" s="21"/>
      <c r="U689" s="21"/>
      <c r="V689" s="21"/>
      <c r="W689" s="21"/>
      <c r="X689" s="21"/>
      <c r="Y689" s="21"/>
      <c r="Z689" s="21"/>
      <c r="AA689" s="21"/>
      <c r="AB689" s="21"/>
      <c r="AC689" s="21"/>
      <c r="AD689" s="21"/>
      <c r="AE689" s="21"/>
      <c r="AF689" s="55" t="s">
        <v>77</v>
      </c>
      <c r="AG689" s="66"/>
      <c r="AH689" s="67"/>
    </row>
    <row r="690" spans="1:34" ht="30" customHeight="1" hidden="1">
      <c r="A690" s="17">
        <v>4</v>
      </c>
      <c r="B690" s="64" t="s">
        <v>1395</v>
      </c>
      <c r="C690" s="29"/>
      <c r="D690" s="22"/>
      <c r="E690" s="22"/>
      <c r="F690" s="22"/>
      <c r="G690" s="22"/>
      <c r="H690" s="22"/>
      <c r="I690" s="22"/>
      <c r="J690" s="22"/>
      <c r="K690" s="22"/>
      <c r="L690" s="22"/>
      <c r="M690" s="22"/>
      <c r="N690" s="22"/>
      <c r="O690" s="58"/>
      <c r="P690" s="59"/>
      <c r="Q690" s="60"/>
      <c r="R690" s="22"/>
      <c r="S690" s="22"/>
      <c r="T690" s="22"/>
      <c r="U690" s="22"/>
      <c r="V690" s="22"/>
      <c r="W690" s="22"/>
      <c r="X690" s="22"/>
      <c r="Y690" s="22"/>
      <c r="Z690" s="22"/>
      <c r="AA690" s="22"/>
      <c r="AB690" s="22"/>
      <c r="AC690" s="22"/>
      <c r="AD690" s="22"/>
      <c r="AE690" s="22"/>
      <c r="AF690" s="68"/>
      <c r="AG690" s="69"/>
      <c r="AH690" s="70"/>
    </row>
    <row r="691" spans="1:34" ht="30" customHeight="1" hidden="1">
      <c r="A691" s="17">
        <v>4</v>
      </c>
      <c r="B691" s="65"/>
      <c r="C691" s="30">
        <v>6204</v>
      </c>
      <c r="D691" s="4"/>
      <c r="E691" s="4"/>
      <c r="F691" s="4"/>
      <c r="G691" s="4">
        <f>C691-+SUM(D691:F691)</f>
        <v>6204</v>
      </c>
      <c r="H691" s="4">
        <v>6184</v>
      </c>
      <c r="I691" s="4"/>
      <c r="J691" s="4"/>
      <c r="K691" s="4"/>
      <c r="L691" s="4">
        <f>H691-+SUM(I691:K691)</f>
        <v>6184</v>
      </c>
      <c r="M691" s="4">
        <f>H691-C691</f>
        <v>-20</v>
      </c>
      <c r="N691" s="4">
        <f>L691-G691</f>
        <v>-20</v>
      </c>
      <c r="O691" s="61"/>
      <c r="P691" s="62"/>
      <c r="Q691" s="63"/>
      <c r="R691" s="4">
        <v>6184</v>
      </c>
      <c r="S691" s="4"/>
      <c r="T691" s="4"/>
      <c r="U691" s="4"/>
      <c r="V691" s="4">
        <f>R691-+SUM(S691:U691)</f>
        <v>6184</v>
      </c>
      <c r="W691" s="4">
        <f>R691-H691</f>
        <v>0</v>
      </c>
      <c r="X691" s="4">
        <f>V691-L691</f>
        <v>0</v>
      </c>
      <c r="Y691" s="4"/>
      <c r="Z691" s="4"/>
      <c r="AA691" s="4"/>
      <c r="AB691" s="4"/>
      <c r="AC691" s="4">
        <f>Y691-+SUM(Z691:AB691)</f>
        <v>0</v>
      </c>
      <c r="AD691" s="4">
        <f>Y691-R691</f>
        <v>-6184</v>
      </c>
      <c r="AE691" s="4">
        <f>AC691-V691</f>
        <v>-6184</v>
      </c>
      <c r="AF691" s="71"/>
      <c r="AG691" s="72"/>
      <c r="AH691" s="73"/>
    </row>
    <row r="692" spans="1:34" ht="30" customHeight="1" hidden="1">
      <c r="A692" s="17">
        <v>4</v>
      </c>
      <c r="B692" s="21" t="s">
        <v>1538</v>
      </c>
      <c r="C692" s="25"/>
      <c r="D692" s="21"/>
      <c r="E692" s="21"/>
      <c r="F692" s="21"/>
      <c r="G692" s="21"/>
      <c r="H692" s="21"/>
      <c r="I692" s="21"/>
      <c r="J692" s="21"/>
      <c r="K692" s="21"/>
      <c r="L692" s="21"/>
      <c r="M692" s="21"/>
      <c r="N692" s="21"/>
      <c r="O692" s="55"/>
      <c r="P692" s="56"/>
      <c r="Q692" s="57"/>
      <c r="R692" s="21"/>
      <c r="S692" s="21"/>
      <c r="T692" s="21"/>
      <c r="U692" s="21"/>
      <c r="V692" s="21"/>
      <c r="W692" s="21"/>
      <c r="X692" s="21"/>
      <c r="Y692" s="21"/>
      <c r="Z692" s="21"/>
      <c r="AA692" s="21"/>
      <c r="AB692" s="21"/>
      <c r="AC692" s="21"/>
      <c r="AD692" s="21"/>
      <c r="AE692" s="21"/>
      <c r="AF692" s="55" t="s">
        <v>78</v>
      </c>
      <c r="AG692" s="66"/>
      <c r="AH692" s="67"/>
    </row>
    <row r="693" spans="1:34" ht="30" customHeight="1" hidden="1">
      <c r="A693" s="17">
        <v>4</v>
      </c>
      <c r="B693" s="64" t="s">
        <v>374</v>
      </c>
      <c r="C693" s="29"/>
      <c r="D693" s="22"/>
      <c r="E693" s="22"/>
      <c r="F693" s="22"/>
      <c r="G693" s="22"/>
      <c r="H693" s="22"/>
      <c r="I693" s="22"/>
      <c r="J693" s="22"/>
      <c r="K693" s="22"/>
      <c r="L693" s="22"/>
      <c r="M693" s="22"/>
      <c r="N693" s="22"/>
      <c r="O693" s="58"/>
      <c r="P693" s="59"/>
      <c r="Q693" s="60"/>
      <c r="R693" s="22"/>
      <c r="S693" s="22"/>
      <c r="T693" s="22"/>
      <c r="U693" s="22"/>
      <c r="V693" s="22"/>
      <c r="W693" s="22"/>
      <c r="X693" s="22"/>
      <c r="Y693" s="22"/>
      <c r="Z693" s="22"/>
      <c r="AA693" s="22"/>
      <c r="AB693" s="22"/>
      <c r="AC693" s="22"/>
      <c r="AD693" s="22"/>
      <c r="AE693" s="22"/>
      <c r="AF693" s="68"/>
      <c r="AG693" s="69"/>
      <c r="AH693" s="70"/>
    </row>
    <row r="694" spans="1:34" ht="30" customHeight="1" hidden="1">
      <c r="A694" s="17">
        <v>4</v>
      </c>
      <c r="B694" s="65"/>
      <c r="C694" s="30">
        <v>79</v>
      </c>
      <c r="D694" s="4"/>
      <c r="E694" s="4"/>
      <c r="F694" s="4"/>
      <c r="G694" s="4">
        <f>C694-+SUM(D694:F694)</f>
        <v>79</v>
      </c>
      <c r="H694" s="4">
        <v>79</v>
      </c>
      <c r="I694" s="4"/>
      <c r="J694" s="4"/>
      <c r="K694" s="4"/>
      <c r="L694" s="4">
        <f>H694-+SUM(I694:K694)</f>
        <v>79</v>
      </c>
      <c r="M694" s="4">
        <f>H694-C694</f>
        <v>0</v>
      </c>
      <c r="N694" s="4">
        <f>L694-G694</f>
        <v>0</v>
      </c>
      <c r="O694" s="61"/>
      <c r="P694" s="62"/>
      <c r="Q694" s="63"/>
      <c r="R694" s="4">
        <v>79</v>
      </c>
      <c r="S694" s="4"/>
      <c r="T694" s="4"/>
      <c r="U694" s="4"/>
      <c r="V694" s="4">
        <f>R694-+SUM(S694:U694)</f>
        <v>79</v>
      </c>
      <c r="W694" s="4">
        <f>R694-H694</f>
        <v>0</v>
      </c>
      <c r="X694" s="4">
        <f>V694-L694</f>
        <v>0</v>
      </c>
      <c r="Y694" s="4"/>
      <c r="Z694" s="4"/>
      <c r="AA694" s="4"/>
      <c r="AB694" s="4"/>
      <c r="AC694" s="4">
        <f>Y694-+SUM(Z694:AB694)</f>
        <v>0</v>
      </c>
      <c r="AD694" s="4">
        <f>Y694-R694</f>
        <v>-79</v>
      </c>
      <c r="AE694" s="4">
        <f>AC694-V694</f>
        <v>-79</v>
      </c>
      <c r="AF694" s="71"/>
      <c r="AG694" s="72"/>
      <c r="AH694" s="73"/>
    </row>
    <row r="695" spans="1:34" ht="30" customHeight="1" hidden="1">
      <c r="A695" s="17">
        <v>4</v>
      </c>
      <c r="B695" s="21" t="s">
        <v>1538</v>
      </c>
      <c r="C695" s="25"/>
      <c r="D695" s="21"/>
      <c r="E695" s="21"/>
      <c r="F695" s="21"/>
      <c r="G695" s="21"/>
      <c r="H695" s="21"/>
      <c r="I695" s="21"/>
      <c r="J695" s="21"/>
      <c r="K695" s="21"/>
      <c r="L695" s="21"/>
      <c r="M695" s="21"/>
      <c r="N695" s="21"/>
      <c r="O695" s="55" t="s">
        <v>1278</v>
      </c>
      <c r="P695" s="56"/>
      <c r="Q695" s="57"/>
      <c r="R695" s="21"/>
      <c r="S695" s="21"/>
      <c r="T695" s="21"/>
      <c r="U695" s="21"/>
      <c r="V695" s="21"/>
      <c r="W695" s="21"/>
      <c r="X695" s="21"/>
      <c r="Y695" s="21"/>
      <c r="Z695" s="21"/>
      <c r="AA695" s="21"/>
      <c r="AB695" s="21"/>
      <c r="AC695" s="21"/>
      <c r="AD695" s="21"/>
      <c r="AE695" s="21"/>
      <c r="AF695" s="55" t="s">
        <v>1433</v>
      </c>
      <c r="AG695" s="66"/>
      <c r="AH695" s="67"/>
    </row>
    <row r="696" spans="1:34" ht="30" customHeight="1" hidden="1">
      <c r="A696" s="17">
        <v>4</v>
      </c>
      <c r="B696" s="64" t="s">
        <v>375</v>
      </c>
      <c r="C696" s="29"/>
      <c r="D696" s="22"/>
      <c r="E696" s="22"/>
      <c r="F696" s="22"/>
      <c r="G696" s="22"/>
      <c r="H696" s="22"/>
      <c r="I696" s="22"/>
      <c r="J696" s="22"/>
      <c r="K696" s="22"/>
      <c r="L696" s="22"/>
      <c r="M696" s="22"/>
      <c r="N696" s="22"/>
      <c r="O696" s="58"/>
      <c r="P696" s="59"/>
      <c r="Q696" s="60"/>
      <c r="R696" s="22"/>
      <c r="S696" s="22"/>
      <c r="T696" s="22"/>
      <c r="U696" s="22"/>
      <c r="V696" s="22"/>
      <c r="W696" s="22"/>
      <c r="X696" s="22"/>
      <c r="Y696" s="22"/>
      <c r="Z696" s="22"/>
      <c r="AA696" s="22"/>
      <c r="AB696" s="22"/>
      <c r="AC696" s="22"/>
      <c r="AD696" s="22"/>
      <c r="AE696" s="22"/>
      <c r="AF696" s="68"/>
      <c r="AG696" s="69"/>
      <c r="AH696" s="70"/>
    </row>
    <row r="697" spans="1:34" ht="30" customHeight="1" hidden="1">
      <c r="A697" s="17">
        <v>4</v>
      </c>
      <c r="B697" s="65"/>
      <c r="C697" s="30">
        <v>2078</v>
      </c>
      <c r="D697" s="4"/>
      <c r="E697" s="4"/>
      <c r="F697" s="4"/>
      <c r="G697" s="4">
        <f>C697-+SUM(D697:F697)</f>
        <v>2078</v>
      </c>
      <c r="H697" s="4">
        <v>1669</v>
      </c>
      <c r="I697" s="4"/>
      <c r="J697" s="4"/>
      <c r="K697" s="4"/>
      <c r="L697" s="4">
        <f>H697-+SUM(I697:K697)</f>
        <v>1669</v>
      </c>
      <c r="M697" s="4">
        <f>H697-C697</f>
        <v>-409</v>
      </c>
      <c r="N697" s="4">
        <f>L697-G697</f>
        <v>-409</v>
      </c>
      <c r="O697" s="61"/>
      <c r="P697" s="62"/>
      <c r="Q697" s="63"/>
      <c r="R697" s="4">
        <v>1669</v>
      </c>
      <c r="S697" s="4"/>
      <c r="T697" s="4"/>
      <c r="U697" s="4"/>
      <c r="V697" s="4">
        <f>R697-+SUM(S697:U697)</f>
        <v>1669</v>
      </c>
      <c r="W697" s="4">
        <f>R697-H697</f>
        <v>0</v>
      </c>
      <c r="X697" s="4">
        <f>V697-L697</f>
        <v>0</v>
      </c>
      <c r="Y697" s="4"/>
      <c r="Z697" s="4"/>
      <c r="AA697" s="4"/>
      <c r="AB697" s="4"/>
      <c r="AC697" s="4">
        <f>Y697-+SUM(Z697:AB697)</f>
        <v>0</v>
      </c>
      <c r="AD697" s="4">
        <f>Y697-R697</f>
        <v>-1669</v>
      </c>
      <c r="AE697" s="4">
        <f>AC697-V697</f>
        <v>-1669</v>
      </c>
      <c r="AF697" s="71"/>
      <c r="AG697" s="72"/>
      <c r="AH697" s="73"/>
    </row>
    <row r="698" spans="1:34" ht="30" customHeight="1" hidden="1">
      <c r="A698" s="17">
        <v>4</v>
      </c>
      <c r="B698" s="21" t="s">
        <v>1538</v>
      </c>
      <c r="C698" s="25"/>
      <c r="D698" s="21"/>
      <c r="E698" s="21"/>
      <c r="F698" s="21"/>
      <c r="G698" s="21"/>
      <c r="H698" s="21"/>
      <c r="I698" s="21"/>
      <c r="J698" s="21"/>
      <c r="K698" s="21"/>
      <c r="L698" s="21"/>
      <c r="M698" s="21"/>
      <c r="N698" s="21"/>
      <c r="O698" s="55"/>
      <c r="P698" s="56"/>
      <c r="Q698" s="57"/>
      <c r="R698" s="21"/>
      <c r="S698" s="21"/>
      <c r="T698" s="21"/>
      <c r="U698" s="21"/>
      <c r="V698" s="21"/>
      <c r="W698" s="21"/>
      <c r="X698" s="21"/>
      <c r="Y698" s="21"/>
      <c r="Z698" s="21"/>
      <c r="AA698" s="21"/>
      <c r="AB698" s="21"/>
      <c r="AC698" s="21"/>
      <c r="AD698" s="21"/>
      <c r="AE698" s="21"/>
      <c r="AF698" s="55" t="s">
        <v>1434</v>
      </c>
      <c r="AG698" s="66"/>
      <c r="AH698" s="67"/>
    </row>
    <row r="699" spans="1:34" ht="30" customHeight="1" hidden="1">
      <c r="A699" s="17">
        <v>4</v>
      </c>
      <c r="B699" s="64" t="s">
        <v>119</v>
      </c>
      <c r="C699" s="29"/>
      <c r="D699" s="22"/>
      <c r="E699" s="22"/>
      <c r="F699" s="22"/>
      <c r="G699" s="22"/>
      <c r="H699" s="22"/>
      <c r="I699" s="22"/>
      <c r="J699" s="22"/>
      <c r="K699" s="22"/>
      <c r="L699" s="22"/>
      <c r="M699" s="22"/>
      <c r="N699" s="22"/>
      <c r="O699" s="58"/>
      <c r="P699" s="59"/>
      <c r="Q699" s="60"/>
      <c r="R699" s="22"/>
      <c r="S699" s="22"/>
      <c r="T699" s="22"/>
      <c r="U699" s="22"/>
      <c r="V699" s="22"/>
      <c r="W699" s="22"/>
      <c r="X699" s="22"/>
      <c r="Y699" s="22"/>
      <c r="Z699" s="22"/>
      <c r="AA699" s="22"/>
      <c r="AB699" s="22"/>
      <c r="AC699" s="22"/>
      <c r="AD699" s="22"/>
      <c r="AE699" s="22"/>
      <c r="AF699" s="68"/>
      <c r="AG699" s="69"/>
      <c r="AH699" s="70"/>
    </row>
    <row r="700" spans="1:34" ht="30" customHeight="1" hidden="1">
      <c r="A700" s="17">
        <v>4</v>
      </c>
      <c r="B700" s="65"/>
      <c r="C700" s="30">
        <v>2678</v>
      </c>
      <c r="D700" s="4"/>
      <c r="E700" s="4"/>
      <c r="F700" s="4"/>
      <c r="G700" s="4">
        <f>C700-+SUM(D700:F700)</f>
        <v>2678</v>
      </c>
      <c r="H700" s="4">
        <v>2678</v>
      </c>
      <c r="I700" s="4"/>
      <c r="J700" s="4"/>
      <c r="K700" s="4"/>
      <c r="L700" s="4">
        <f>H700-+SUM(I700:K700)</f>
        <v>2678</v>
      </c>
      <c r="M700" s="4">
        <f>H700-C700</f>
        <v>0</v>
      </c>
      <c r="N700" s="4">
        <f>L700-G700</f>
        <v>0</v>
      </c>
      <c r="O700" s="61"/>
      <c r="P700" s="62"/>
      <c r="Q700" s="63"/>
      <c r="R700" s="4">
        <v>2678</v>
      </c>
      <c r="S700" s="4"/>
      <c r="T700" s="4"/>
      <c r="U700" s="4"/>
      <c r="V700" s="4">
        <f>R700-+SUM(S700:U700)</f>
        <v>2678</v>
      </c>
      <c r="W700" s="4">
        <f>R700-H700</f>
        <v>0</v>
      </c>
      <c r="X700" s="4">
        <f>V700-L700</f>
        <v>0</v>
      </c>
      <c r="Y700" s="4"/>
      <c r="Z700" s="4"/>
      <c r="AA700" s="4"/>
      <c r="AB700" s="4"/>
      <c r="AC700" s="4">
        <f>Y700-+SUM(Z700:AB700)</f>
        <v>0</v>
      </c>
      <c r="AD700" s="4">
        <f>Y700-R700</f>
        <v>-2678</v>
      </c>
      <c r="AE700" s="4">
        <f>AC700-V700</f>
        <v>-2678</v>
      </c>
      <c r="AF700" s="71"/>
      <c r="AG700" s="72"/>
      <c r="AH700" s="73"/>
    </row>
    <row r="701" spans="1:34" ht="30" customHeight="1" hidden="1">
      <c r="A701" s="17">
        <v>4</v>
      </c>
      <c r="B701" s="21" t="s">
        <v>1538</v>
      </c>
      <c r="C701" s="25"/>
      <c r="D701" s="21"/>
      <c r="E701" s="21"/>
      <c r="F701" s="21"/>
      <c r="G701" s="21"/>
      <c r="H701" s="21"/>
      <c r="I701" s="21"/>
      <c r="J701" s="21"/>
      <c r="K701" s="21"/>
      <c r="L701" s="21"/>
      <c r="M701" s="21"/>
      <c r="N701" s="21"/>
      <c r="O701" s="55" t="s">
        <v>1279</v>
      </c>
      <c r="P701" s="56"/>
      <c r="Q701" s="57"/>
      <c r="R701" s="21"/>
      <c r="S701" s="21"/>
      <c r="T701" s="21"/>
      <c r="U701" s="21"/>
      <c r="V701" s="21"/>
      <c r="W701" s="21"/>
      <c r="X701" s="21"/>
      <c r="Y701" s="21"/>
      <c r="Z701" s="21"/>
      <c r="AA701" s="21"/>
      <c r="AB701" s="21"/>
      <c r="AC701" s="21"/>
      <c r="AD701" s="21"/>
      <c r="AE701" s="21"/>
      <c r="AF701" s="55" t="s">
        <v>861</v>
      </c>
      <c r="AG701" s="66"/>
      <c r="AH701" s="67"/>
    </row>
    <row r="702" spans="1:34" ht="30" customHeight="1" hidden="1">
      <c r="A702" s="17">
        <v>4</v>
      </c>
      <c r="B702" s="64" t="s">
        <v>228</v>
      </c>
      <c r="C702" s="29"/>
      <c r="D702" s="22"/>
      <c r="E702" s="22"/>
      <c r="F702" s="22"/>
      <c r="G702" s="22"/>
      <c r="H702" s="22"/>
      <c r="I702" s="22"/>
      <c r="J702" s="22"/>
      <c r="K702" s="22"/>
      <c r="L702" s="22"/>
      <c r="M702" s="22"/>
      <c r="N702" s="22"/>
      <c r="O702" s="58"/>
      <c r="P702" s="59"/>
      <c r="Q702" s="60"/>
      <c r="R702" s="22"/>
      <c r="S702" s="22"/>
      <c r="T702" s="22"/>
      <c r="U702" s="22"/>
      <c r="V702" s="22"/>
      <c r="W702" s="22"/>
      <c r="X702" s="22"/>
      <c r="Y702" s="22"/>
      <c r="Z702" s="22"/>
      <c r="AA702" s="22"/>
      <c r="AB702" s="22"/>
      <c r="AC702" s="22"/>
      <c r="AD702" s="22"/>
      <c r="AE702" s="22"/>
      <c r="AF702" s="68"/>
      <c r="AG702" s="69"/>
      <c r="AH702" s="70"/>
    </row>
    <row r="703" spans="1:34" ht="30" customHeight="1" hidden="1">
      <c r="A703" s="17">
        <v>4</v>
      </c>
      <c r="B703" s="65"/>
      <c r="C703" s="30">
        <v>64296</v>
      </c>
      <c r="D703" s="4"/>
      <c r="E703" s="4"/>
      <c r="F703" s="4">
        <v>6476</v>
      </c>
      <c r="G703" s="4">
        <f>C703-+SUM(D703:F703)</f>
        <v>57820</v>
      </c>
      <c r="H703" s="4">
        <v>61035</v>
      </c>
      <c r="I703" s="4"/>
      <c r="J703" s="4"/>
      <c r="K703" s="4">
        <v>6476</v>
      </c>
      <c r="L703" s="4">
        <f>H703-+SUM(I703:K703)</f>
        <v>54559</v>
      </c>
      <c r="M703" s="4">
        <f>H703-C703</f>
        <v>-3261</v>
      </c>
      <c r="N703" s="4">
        <f>L703-G703</f>
        <v>-3261</v>
      </c>
      <c r="O703" s="61"/>
      <c r="P703" s="62"/>
      <c r="Q703" s="63"/>
      <c r="R703" s="4">
        <v>61035</v>
      </c>
      <c r="S703" s="4"/>
      <c r="T703" s="4"/>
      <c r="U703" s="4">
        <v>6476</v>
      </c>
      <c r="V703" s="4">
        <f>R703-+SUM(S703:U703)</f>
        <v>54559</v>
      </c>
      <c r="W703" s="4">
        <f>R703-H703</f>
        <v>0</v>
      </c>
      <c r="X703" s="4">
        <f>V703-L703</f>
        <v>0</v>
      </c>
      <c r="Y703" s="4"/>
      <c r="Z703" s="4"/>
      <c r="AA703" s="4"/>
      <c r="AB703" s="4"/>
      <c r="AC703" s="4">
        <f>Y703-+SUM(Z703:AB703)</f>
        <v>0</v>
      </c>
      <c r="AD703" s="4">
        <f>Y703-R703</f>
        <v>-61035</v>
      </c>
      <c r="AE703" s="4">
        <f>AC703-V703</f>
        <v>-54559</v>
      </c>
      <c r="AF703" s="71"/>
      <c r="AG703" s="72"/>
      <c r="AH703" s="73"/>
    </row>
    <row r="704" spans="1:34" ht="30" customHeight="1" hidden="1">
      <c r="A704" s="17">
        <v>4</v>
      </c>
      <c r="B704" s="21" t="s">
        <v>1538</v>
      </c>
      <c r="C704" s="25"/>
      <c r="D704" s="21"/>
      <c r="E704" s="21"/>
      <c r="F704" s="21"/>
      <c r="G704" s="21"/>
      <c r="H704" s="21"/>
      <c r="I704" s="21"/>
      <c r="J704" s="21"/>
      <c r="K704" s="21"/>
      <c r="L704" s="21"/>
      <c r="M704" s="21"/>
      <c r="N704" s="21"/>
      <c r="O704" s="55" t="s">
        <v>1280</v>
      </c>
      <c r="P704" s="56"/>
      <c r="Q704" s="57"/>
      <c r="R704" s="21"/>
      <c r="S704" s="21"/>
      <c r="T704" s="21"/>
      <c r="U704" s="21"/>
      <c r="V704" s="21"/>
      <c r="W704" s="21"/>
      <c r="X704" s="21"/>
      <c r="Y704" s="21"/>
      <c r="Z704" s="21"/>
      <c r="AA704" s="21"/>
      <c r="AB704" s="21"/>
      <c r="AC704" s="21"/>
      <c r="AD704" s="21"/>
      <c r="AE704" s="21"/>
      <c r="AF704" s="55" t="s">
        <v>862</v>
      </c>
      <c r="AG704" s="66"/>
      <c r="AH704" s="67"/>
    </row>
    <row r="705" spans="1:34" ht="30" customHeight="1" hidden="1">
      <c r="A705" s="17">
        <v>4</v>
      </c>
      <c r="B705" s="64" t="s">
        <v>1233</v>
      </c>
      <c r="C705" s="29"/>
      <c r="D705" s="22"/>
      <c r="E705" s="22"/>
      <c r="F705" s="22"/>
      <c r="G705" s="22"/>
      <c r="H705" s="22"/>
      <c r="I705" s="22"/>
      <c r="J705" s="22"/>
      <c r="K705" s="22"/>
      <c r="L705" s="22"/>
      <c r="M705" s="22"/>
      <c r="N705" s="22"/>
      <c r="O705" s="58"/>
      <c r="P705" s="59"/>
      <c r="Q705" s="60"/>
      <c r="R705" s="22"/>
      <c r="S705" s="22"/>
      <c r="T705" s="22"/>
      <c r="U705" s="22"/>
      <c r="V705" s="22"/>
      <c r="W705" s="22"/>
      <c r="X705" s="22"/>
      <c r="Y705" s="22"/>
      <c r="Z705" s="22"/>
      <c r="AA705" s="22"/>
      <c r="AB705" s="22"/>
      <c r="AC705" s="22"/>
      <c r="AD705" s="22"/>
      <c r="AE705" s="22"/>
      <c r="AF705" s="68"/>
      <c r="AG705" s="69"/>
      <c r="AH705" s="70"/>
    </row>
    <row r="706" spans="1:34" ht="30" customHeight="1" hidden="1">
      <c r="A706" s="17">
        <v>4</v>
      </c>
      <c r="B706" s="65"/>
      <c r="C706" s="30">
        <v>1247</v>
      </c>
      <c r="D706" s="4"/>
      <c r="E706" s="4"/>
      <c r="F706" s="4"/>
      <c r="G706" s="4">
        <f>C706-+SUM(D706:F706)</f>
        <v>1247</v>
      </c>
      <c r="H706" s="4">
        <v>1013</v>
      </c>
      <c r="I706" s="4"/>
      <c r="J706" s="4"/>
      <c r="K706" s="4"/>
      <c r="L706" s="4">
        <f>H706-+SUM(I706:K706)</f>
        <v>1013</v>
      </c>
      <c r="M706" s="4">
        <f>H706-C706</f>
        <v>-234</v>
      </c>
      <c r="N706" s="4">
        <f>L706-G706</f>
        <v>-234</v>
      </c>
      <c r="O706" s="61"/>
      <c r="P706" s="62"/>
      <c r="Q706" s="63"/>
      <c r="R706" s="4">
        <v>1013</v>
      </c>
      <c r="S706" s="4"/>
      <c r="T706" s="4"/>
      <c r="U706" s="4"/>
      <c r="V706" s="4">
        <f>R706-+SUM(S706:U706)</f>
        <v>1013</v>
      </c>
      <c r="W706" s="4">
        <f>R706-H706</f>
        <v>0</v>
      </c>
      <c r="X706" s="4">
        <f>V706-L706</f>
        <v>0</v>
      </c>
      <c r="Y706" s="4"/>
      <c r="Z706" s="4"/>
      <c r="AA706" s="4"/>
      <c r="AB706" s="4"/>
      <c r="AC706" s="4">
        <f>Y706-+SUM(Z706:AB706)</f>
        <v>0</v>
      </c>
      <c r="AD706" s="4">
        <f>Y706-R706</f>
        <v>-1013</v>
      </c>
      <c r="AE706" s="4">
        <f>AC706-V706</f>
        <v>-1013</v>
      </c>
      <c r="AF706" s="71"/>
      <c r="AG706" s="72"/>
      <c r="AH706" s="73"/>
    </row>
    <row r="707" spans="1:34" ht="30" customHeight="1" hidden="1">
      <c r="A707" s="17">
        <v>4</v>
      </c>
      <c r="B707" s="21" t="s">
        <v>1538</v>
      </c>
      <c r="C707" s="25"/>
      <c r="D707" s="21"/>
      <c r="E707" s="21"/>
      <c r="F707" s="21"/>
      <c r="G707" s="21"/>
      <c r="H707" s="21"/>
      <c r="I707" s="21"/>
      <c r="J707" s="21"/>
      <c r="K707" s="21"/>
      <c r="L707" s="21"/>
      <c r="M707" s="21"/>
      <c r="N707" s="21"/>
      <c r="O707" s="55"/>
      <c r="P707" s="56"/>
      <c r="Q707" s="57"/>
      <c r="R707" s="21"/>
      <c r="S707" s="21"/>
      <c r="T707" s="21"/>
      <c r="U707" s="21"/>
      <c r="V707" s="21"/>
      <c r="W707" s="21"/>
      <c r="X707" s="21"/>
      <c r="Y707" s="21"/>
      <c r="Z707" s="21"/>
      <c r="AA707" s="21"/>
      <c r="AB707" s="21"/>
      <c r="AC707" s="21"/>
      <c r="AD707" s="21"/>
      <c r="AE707" s="21"/>
      <c r="AF707" s="55" t="s">
        <v>854</v>
      </c>
      <c r="AG707" s="66"/>
      <c r="AH707" s="67"/>
    </row>
    <row r="708" spans="1:34" ht="30" customHeight="1" hidden="1">
      <c r="A708" s="17">
        <v>4</v>
      </c>
      <c r="B708" s="64" t="s">
        <v>1234</v>
      </c>
      <c r="C708" s="29"/>
      <c r="D708" s="22"/>
      <c r="E708" s="22"/>
      <c r="F708" s="22"/>
      <c r="G708" s="22"/>
      <c r="H708" s="22"/>
      <c r="I708" s="22"/>
      <c r="J708" s="22"/>
      <c r="K708" s="22"/>
      <c r="L708" s="22"/>
      <c r="M708" s="22"/>
      <c r="N708" s="22"/>
      <c r="O708" s="58"/>
      <c r="P708" s="59"/>
      <c r="Q708" s="60"/>
      <c r="R708" s="22"/>
      <c r="S708" s="22"/>
      <c r="T708" s="22"/>
      <c r="U708" s="22"/>
      <c r="V708" s="22"/>
      <c r="W708" s="22"/>
      <c r="X708" s="22"/>
      <c r="Y708" s="22"/>
      <c r="Z708" s="22"/>
      <c r="AA708" s="22"/>
      <c r="AB708" s="22"/>
      <c r="AC708" s="22"/>
      <c r="AD708" s="22"/>
      <c r="AE708" s="22"/>
      <c r="AF708" s="68"/>
      <c r="AG708" s="69"/>
      <c r="AH708" s="70"/>
    </row>
    <row r="709" spans="1:34" ht="30" customHeight="1" hidden="1">
      <c r="A709" s="17">
        <v>4</v>
      </c>
      <c r="B709" s="65"/>
      <c r="C709" s="30">
        <v>46079</v>
      </c>
      <c r="D709" s="4"/>
      <c r="E709" s="4"/>
      <c r="F709" s="4">
        <v>11020</v>
      </c>
      <c r="G709" s="4">
        <f>C709-+SUM(D709:F709)</f>
        <v>35059</v>
      </c>
      <c r="H709" s="4">
        <v>46079</v>
      </c>
      <c r="I709" s="4"/>
      <c r="J709" s="4"/>
      <c r="K709" s="4">
        <v>11020</v>
      </c>
      <c r="L709" s="4">
        <f>H709-+SUM(I709:K709)</f>
        <v>35059</v>
      </c>
      <c r="M709" s="4">
        <f>H709-C709</f>
        <v>0</v>
      </c>
      <c r="N709" s="4">
        <f>L709-G709</f>
        <v>0</v>
      </c>
      <c r="O709" s="61"/>
      <c r="P709" s="62"/>
      <c r="Q709" s="63"/>
      <c r="R709" s="4">
        <v>46079</v>
      </c>
      <c r="S709" s="4"/>
      <c r="T709" s="4"/>
      <c r="U709" s="4">
        <v>11020</v>
      </c>
      <c r="V709" s="4">
        <f>R709-+SUM(S709:U709)</f>
        <v>35059</v>
      </c>
      <c r="W709" s="4">
        <f>R709-H709</f>
        <v>0</v>
      </c>
      <c r="X709" s="4">
        <f>V709-L709</f>
        <v>0</v>
      </c>
      <c r="Y709" s="4"/>
      <c r="Z709" s="4"/>
      <c r="AA709" s="4"/>
      <c r="AB709" s="4"/>
      <c r="AC709" s="4">
        <f>Y709-+SUM(Z709:AB709)</f>
        <v>0</v>
      </c>
      <c r="AD709" s="4">
        <f>Y709-R709</f>
        <v>-46079</v>
      </c>
      <c r="AE709" s="4">
        <f>AC709-V709</f>
        <v>-35059</v>
      </c>
      <c r="AF709" s="71"/>
      <c r="AG709" s="72"/>
      <c r="AH709" s="73"/>
    </row>
    <row r="710" spans="1:34" ht="30" customHeight="1" hidden="1">
      <c r="A710" s="17">
        <v>4</v>
      </c>
      <c r="B710" s="21" t="s">
        <v>1538</v>
      </c>
      <c r="C710" s="25"/>
      <c r="D710" s="21"/>
      <c r="E710" s="21"/>
      <c r="F710" s="21"/>
      <c r="G710" s="21"/>
      <c r="H710" s="21"/>
      <c r="I710" s="21"/>
      <c r="J710" s="21"/>
      <c r="K710" s="21"/>
      <c r="L710" s="21"/>
      <c r="M710" s="21"/>
      <c r="N710" s="21"/>
      <c r="O710" s="55"/>
      <c r="P710" s="56"/>
      <c r="Q710" s="57"/>
      <c r="R710" s="21"/>
      <c r="S710" s="21"/>
      <c r="T710" s="21"/>
      <c r="U710" s="21"/>
      <c r="V710" s="21"/>
      <c r="W710" s="21"/>
      <c r="X710" s="21"/>
      <c r="Y710" s="21"/>
      <c r="Z710" s="21"/>
      <c r="AA710" s="21"/>
      <c r="AB710" s="21"/>
      <c r="AC710" s="21"/>
      <c r="AD710" s="21"/>
      <c r="AE710" s="21"/>
      <c r="AF710" s="55" t="s">
        <v>855</v>
      </c>
      <c r="AG710" s="66"/>
      <c r="AH710" s="67"/>
    </row>
    <row r="711" spans="1:34" ht="30" customHeight="1" hidden="1">
      <c r="A711" s="17">
        <v>4</v>
      </c>
      <c r="B711" s="64" t="s">
        <v>1235</v>
      </c>
      <c r="C711" s="29"/>
      <c r="D711" s="22"/>
      <c r="E711" s="22"/>
      <c r="F711" s="22"/>
      <c r="G711" s="22"/>
      <c r="H711" s="22"/>
      <c r="I711" s="22"/>
      <c r="J711" s="22"/>
      <c r="K711" s="22"/>
      <c r="L711" s="22"/>
      <c r="M711" s="22"/>
      <c r="N711" s="22"/>
      <c r="O711" s="58"/>
      <c r="P711" s="59"/>
      <c r="Q711" s="60"/>
      <c r="R711" s="22"/>
      <c r="S711" s="22"/>
      <c r="T711" s="22"/>
      <c r="U711" s="22"/>
      <c r="V711" s="22"/>
      <c r="W711" s="22"/>
      <c r="X711" s="22"/>
      <c r="Y711" s="22"/>
      <c r="Z711" s="22"/>
      <c r="AA711" s="22"/>
      <c r="AB711" s="22"/>
      <c r="AC711" s="22"/>
      <c r="AD711" s="22"/>
      <c r="AE711" s="22"/>
      <c r="AF711" s="68"/>
      <c r="AG711" s="69"/>
      <c r="AH711" s="70"/>
    </row>
    <row r="712" spans="1:34" ht="30" customHeight="1" hidden="1">
      <c r="A712" s="17">
        <v>4</v>
      </c>
      <c r="B712" s="65"/>
      <c r="C712" s="30">
        <v>1280</v>
      </c>
      <c r="D712" s="4">
        <v>852</v>
      </c>
      <c r="E712" s="4"/>
      <c r="F712" s="4"/>
      <c r="G712" s="4">
        <f>C712-+SUM(D712:F712)</f>
        <v>428</v>
      </c>
      <c r="H712" s="4">
        <v>1280</v>
      </c>
      <c r="I712" s="4">
        <v>852</v>
      </c>
      <c r="J712" s="4"/>
      <c r="K712" s="4"/>
      <c r="L712" s="4">
        <f>H712-+SUM(I712:K712)</f>
        <v>428</v>
      </c>
      <c r="M712" s="4">
        <f>H712-C712</f>
        <v>0</v>
      </c>
      <c r="N712" s="4">
        <f>L712-G712</f>
        <v>0</v>
      </c>
      <c r="O712" s="61"/>
      <c r="P712" s="62"/>
      <c r="Q712" s="63"/>
      <c r="R712" s="4">
        <v>1280</v>
      </c>
      <c r="S712" s="4">
        <v>852</v>
      </c>
      <c r="T712" s="4"/>
      <c r="U712" s="4"/>
      <c r="V712" s="4">
        <f>R712-+SUM(S712:U712)</f>
        <v>428</v>
      </c>
      <c r="W712" s="4">
        <f>R712-H712</f>
        <v>0</v>
      </c>
      <c r="X712" s="4">
        <f>V712-L712</f>
        <v>0</v>
      </c>
      <c r="Y712" s="4"/>
      <c r="Z712" s="4"/>
      <c r="AA712" s="4"/>
      <c r="AB712" s="4"/>
      <c r="AC712" s="4">
        <f>Y712-+SUM(Z712:AB712)</f>
        <v>0</v>
      </c>
      <c r="AD712" s="4">
        <f>Y712-R712</f>
        <v>-1280</v>
      </c>
      <c r="AE712" s="4">
        <f>AC712-V712</f>
        <v>-428</v>
      </c>
      <c r="AF712" s="71"/>
      <c r="AG712" s="72"/>
      <c r="AH712" s="73"/>
    </row>
    <row r="713" spans="1:34" ht="30" customHeight="1" hidden="1">
      <c r="A713" s="17">
        <v>4</v>
      </c>
      <c r="B713" s="21" t="s">
        <v>1538</v>
      </c>
      <c r="C713" s="25"/>
      <c r="D713" s="21"/>
      <c r="E713" s="21"/>
      <c r="F713" s="21"/>
      <c r="G713" s="21"/>
      <c r="H713" s="21"/>
      <c r="I713" s="21"/>
      <c r="J713" s="21"/>
      <c r="K713" s="21"/>
      <c r="L713" s="21"/>
      <c r="M713" s="21"/>
      <c r="N713" s="21"/>
      <c r="O713" s="55" t="s">
        <v>1281</v>
      </c>
      <c r="P713" s="56"/>
      <c r="Q713" s="57"/>
      <c r="R713" s="21"/>
      <c r="S713" s="21"/>
      <c r="T713" s="21"/>
      <c r="U713" s="21"/>
      <c r="V713" s="21"/>
      <c r="W713" s="21"/>
      <c r="X713" s="21"/>
      <c r="Y713" s="21"/>
      <c r="Z713" s="21"/>
      <c r="AA713" s="21"/>
      <c r="AB713" s="21"/>
      <c r="AC713" s="21"/>
      <c r="AD713" s="21"/>
      <c r="AE713" s="21"/>
      <c r="AF713" s="55" t="s">
        <v>856</v>
      </c>
      <c r="AG713" s="66"/>
      <c r="AH713" s="67"/>
    </row>
    <row r="714" spans="1:34" ht="30" customHeight="1" hidden="1">
      <c r="A714" s="17">
        <v>4</v>
      </c>
      <c r="B714" s="64" t="s">
        <v>1236</v>
      </c>
      <c r="C714" s="29"/>
      <c r="D714" s="22"/>
      <c r="E714" s="22"/>
      <c r="F714" s="22"/>
      <c r="G714" s="22"/>
      <c r="H714" s="22"/>
      <c r="I714" s="22"/>
      <c r="J714" s="22"/>
      <c r="K714" s="22"/>
      <c r="L714" s="22"/>
      <c r="M714" s="22"/>
      <c r="N714" s="22"/>
      <c r="O714" s="58"/>
      <c r="P714" s="59"/>
      <c r="Q714" s="60"/>
      <c r="R714" s="22"/>
      <c r="S714" s="22"/>
      <c r="T714" s="22"/>
      <c r="U714" s="22"/>
      <c r="V714" s="22"/>
      <c r="W714" s="22"/>
      <c r="X714" s="22"/>
      <c r="Y714" s="22"/>
      <c r="Z714" s="22"/>
      <c r="AA714" s="22"/>
      <c r="AB714" s="22"/>
      <c r="AC714" s="22"/>
      <c r="AD714" s="22"/>
      <c r="AE714" s="22"/>
      <c r="AF714" s="68"/>
      <c r="AG714" s="69"/>
      <c r="AH714" s="70"/>
    </row>
    <row r="715" spans="1:34" ht="30" customHeight="1" hidden="1">
      <c r="A715" s="17">
        <v>4</v>
      </c>
      <c r="B715" s="65"/>
      <c r="C715" s="30">
        <v>1497</v>
      </c>
      <c r="D715" s="4">
        <v>700</v>
      </c>
      <c r="E715" s="4"/>
      <c r="F715" s="4"/>
      <c r="G715" s="4">
        <f>C715-+SUM(D715:F715)</f>
        <v>797</v>
      </c>
      <c r="H715" s="4">
        <v>1207</v>
      </c>
      <c r="I715" s="4">
        <v>700</v>
      </c>
      <c r="J715" s="4"/>
      <c r="K715" s="4"/>
      <c r="L715" s="4">
        <f>H715-+SUM(I715:K715)</f>
        <v>507</v>
      </c>
      <c r="M715" s="4">
        <f>H715-C715</f>
        <v>-290</v>
      </c>
      <c r="N715" s="4">
        <f>L715-G715</f>
        <v>-290</v>
      </c>
      <c r="O715" s="61"/>
      <c r="P715" s="62"/>
      <c r="Q715" s="63"/>
      <c r="R715" s="4">
        <v>1207</v>
      </c>
      <c r="S715" s="4">
        <v>700</v>
      </c>
      <c r="T715" s="4"/>
      <c r="U715" s="4"/>
      <c r="V715" s="4">
        <f>R715-+SUM(S715:U715)</f>
        <v>507</v>
      </c>
      <c r="W715" s="4">
        <f>R715-H715</f>
        <v>0</v>
      </c>
      <c r="X715" s="4">
        <f>V715-L715</f>
        <v>0</v>
      </c>
      <c r="Y715" s="4"/>
      <c r="Z715" s="4"/>
      <c r="AA715" s="4"/>
      <c r="AB715" s="4"/>
      <c r="AC715" s="4">
        <f>Y715-+SUM(Z715:AB715)</f>
        <v>0</v>
      </c>
      <c r="AD715" s="4">
        <f>Y715-R715</f>
        <v>-1207</v>
      </c>
      <c r="AE715" s="4">
        <f>AC715-V715</f>
        <v>-507</v>
      </c>
      <c r="AF715" s="71"/>
      <c r="AG715" s="72"/>
      <c r="AH715" s="73"/>
    </row>
    <row r="716" spans="1:34" ht="30" customHeight="1" hidden="1">
      <c r="A716" s="17">
        <v>4</v>
      </c>
      <c r="B716" s="21" t="s">
        <v>1538</v>
      </c>
      <c r="C716" s="25"/>
      <c r="D716" s="21"/>
      <c r="E716" s="21"/>
      <c r="F716" s="21"/>
      <c r="G716" s="21"/>
      <c r="H716" s="21"/>
      <c r="I716" s="21"/>
      <c r="J716" s="21"/>
      <c r="K716" s="21"/>
      <c r="L716" s="21"/>
      <c r="M716" s="21"/>
      <c r="N716" s="21"/>
      <c r="O716" s="55" t="s">
        <v>1043</v>
      </c>
      <c r="P716" s="56"/>
      <c r="Q716" s="57"/>
      <c r="R716" s="21"/>
      <c r="S716" s="21"/>
      <c r="T716" s="21"/>
      <c r="U716" s="21"/>
      <c r="V716" s="21"/>
      <c r="W716" s="21"/>
      <c r="X716" s="21"/>
      <c r="Y716" s="21"/>
      <c r="Z716" s="21"/>
      <c r="AA716" s="21"/>
      <c r="AB716" s="21"/>
      <c r="AC716" s="21"/>
      <c r="AD716" s="21"/>
      <c r="AE716" s="21"/>
      <c r="AF716" s="55" t="s">
        <v>857</v>
      </c>
      <c r="AG716" s="66"/>
      <c r="AH716" s="67"/>
    </row>
    <row r="717" spans="1:34" ht="30" customHeight="1" hidden="1">
      <c r="A717" s="17">
        <v>4</v>
      </c>
      <c r="B717" s="64" t="s">
        <v>480</v>
      </c>
      <c r="C717" s="29"/>
      <c r="D717" s="22"/>
      <c r="E717" s="22"/>
      <c r="F717" s="22"/>
      <c r="G717" s="22"/>
      <c r="H717" s="22"/>
      <c r="I717" s="22"/>
      <c r="J717" s="22"/>
      <c r="K717" s="22"/>
      <c r="L717" s="22"/>
      <c r="M717" s="22"/>
      <c r="N717" s="22"/>
      <c r="O717" s="58"/>
      <c r="P717" s="59"/>
      <c r="Q717" s="60"/>
      <c r="R717" s="22"/>
      <c r="S717" s="22"/>
      <c r="T717" s="22"/>
      <c r="U717" s="22"/>
      <c r="V717" s="22"/>
      <c r="W717" s="22"/>
      <c r="X717" s="22"/>
      <c r="Y717" s="22"/>
      <c r="Z717" s="22"/>
      <c r="AA717" s="22"/>
      <c r="AB717" s="22"/>
      <c r="AC717" s="22"/>
      <c r="AD717" s="22"/>
      <c r="AE717" s="22"/>
      <c r="AF717" s="68"/>
      <c r="AG717" s="69"/>
      <c r="AH717" s="70"/>
    </row>
    <row r="718" spans="1:34" ht="30" customHeight="1" hidden="1">
      <c r="A718" s="17">
        <v>4</v>
      </c>
      <c r="B718" s="65"/>
      <c r="C718" s="30">
        <v>29914</v>
      </c>
      <c r="D718" s="4">
        <v>11528</v>
      </c>
      <c r="E718" s="4"/>
      <c r="F718" s="4">
        <v>3616</v>
      </c>
      <c r="G718" s="4">
        <f>C718-+SUM(D718:F718)</f>
        <v>14770</v>
      </c>
      <c r="H718" s="4">
        <v>24560</v>
      </c>
      <c r="I718" s="4">
        <v>11528</v>
      </c>
      <c r="J718" s="4"/>
      <c r="K718" s="4">
        <v>3616</v>
      </c>
      <c r="L718" s="4">
        <f>H718-+SUM(I718:K718)</f>
        <v>9416</v>
      </c>
      <c r="M718" s="4">
        <f>H718-C718</f>
        <v>-5354</v>
      </c>
      <c r="N718" s="4">
        <f>L718-G718</f>
        <v>-5354</v>
      </c>
      <c r="O718" s="61"/>
      <c r="P718" s="62"/>
      <c r="Q718" s="63"/>
      <c r="R718" s="4">
        <v>24560</v>
      </c>
      <c r="S718" s="4">
        <v>11528</v>
      </c>
      <c r="T718" s="4"/>
      <c r="U718" s="4">
        <v>3616</v>
      </c>
      <c r="V718" s="4">
        <f>R718-+SUM(S718:U718)</f>
        <v>9416</v>
      </c>
      <c r="W718" s="4">
        <f>R718-H718</f>
        <v>0</v>
      </c>
      <c r="X718" s="4">
        <f>V718-L718</f>
        <v>0</v>
      </c>
      <c r="Y718" s="4"/>
      <c r="Z718" s="4"/>
      <c r="AA718" s="4"/>
      <c r="AB718" s="4"/>
      <c r="AC718" s="4">
        <f>Y718-+SUM(Z718:AB718)</f>
        <v>0</v>
      </c>
      <c r="AD718" s="4">
        <f>Y718-R718</f>
        <v>-24560</v>
      </c>
      <c r="AE718" s="4">
        <f>AC718-V718</f>
        <v>-9416</v>
      </c>
      <c r="AF718" s="71"/>
      <c r="AG718" s="72"/>
      <c r="AH718" s="73"/>
    </row>
    <row r="719" spans="1:34" ht="30" customHeight="1" hidden="1">
      <c r="A719" s="17">
        <v>4</v>
      </c>
      <c r="B719" s="21" t="s">
        <v>1538</v>
      </c>
      <c r="C719" s="25"/>
      <c r="D719" s="21"/>
      <c r="E719" s="21"/>
      <c r="F719" s="21"/>
      <c r="G719" s="21"/>
      <c r="H719" s="21"/>
      <c r="I719" s="21"/>
      <c r="J719" s="21"/>
      <c r="K719" s="21"/>
      <c r="L719" s="21"/>
      <c r="M719" s="21"/>
      <c r="N719" s="21"/>
      <c r="O719" s="55" t="s">
        <v>1044</v>
      </c>
      <c r="P719" s="56"/>
      <c r="Q719" s="57"/>
      <c r="R719" s="21"/>
      <c r="S719" s="21"/>
      <c r="T719" s="21"/>
      <c r="U719" s="21"/>
      <c r="V719" s="21"/>
      <c r="W719" s="21"/>
      <c r="X719" s="21"/>
      <c r="Y719" s="21"/>
      <c r="Z719" s="21"/>
      <c r="AA719" s="21"/>
      <c r="AB719" s="21"/>
      <c r="AC719" s="21"/>
      <c r="AD719" s="21"/>
      <c r="AE719" s="21"/>
      <c r="AF719" s="55" t="s">
        <v>858</v>
      </c>
      <c r="AG719" s="66"/>
      <c r="AH719" s="67"/>
    </row>
    <row r="720" spans="1:34" ht="30" customHeight="1" hidden="1">
      <c r="A720" s="17">
        <v>4</v>
      </c>
      <c r="B720" s="64" t="s">
        <v>481</v>
      </c>
      <c r="C720" s="29"/>
      <c r="D720" s="22"/>
      <c r="E720" s="22"/>
      <c r="F720" s="22"/>
      <c r="G720" s="22"/>
      <c r="H720" s="22"/>
      <c r="I720" s="22"/>
      <c r="J720" s="22"/>
      <c r="K720" s="22"/>
      <c r="L720" s="22"/>
      <c r="M720" s="22"/>
      <c r="N720" s="22"/>
      <c r="O720" s="58"/>
      <c r="P720" s="59"/>
      <c r="Q720" s="60"/>
      <c r="R720" s="22"/>
      <c r="S720" s="22"/>
      <c r="T720" s="22"/>
      <c r="U720" s="22"/>
      <c r="V720" s="22"/>
      <c r="W720" s="22"/>
      <c r="X720" s="22"/>
      <c r="Y720" s="22"/>
      <c r="Z720" s="22"/>
      <c r="AA720" s="22"/>
      <c r="AB720" s="22"/>
      <c r="AC720" s="22"/>
      <c r="AD720" s="22"/>
      <c r="AE720" s="22"/>
      <c r="AF720" s="68"/>
      <c r="AG720" s="69"/>
      <c r="AH720" s="70"/>
    </row>
    <row r="721" spans="1:34" ht="30" customHeight="1" hidden="1">
      <c r="A721" s="17">
        <v>4</v>
      </c>
      <c r="B721" s="65"/>
      <c r="C721" s="30">
        <v>1293</v>
      </c>
      <c r="D721" s="4">
        <v>464</v>
      </c>
      <c r="E721" s="4"/>
      <c r="F721" s="4"/>
      <c r="G721" s="4">
        <f>C721-+SUM(D721:F721)</f>
        <v>829</v>
      </c>
      <c r="H721" s="4">
        <v>1144</v>
      </c>
      <c r="I721" s="4">
        <v>464</v>
      </c>
      <c r="J721" s="4"/>
      <c r="K721" s="4"/>
      <c r="L721" s="4">
        <f>H721-+SUM(I721:K721)</f>
        <v>680</v>
      </c>
      <c r="M721" s="4">
        <f>H721-C721</f>
        <v>-149</v>
      </c>
      <c r="N721" s="4">
        <f>L721-G721</f>
        <v>-149</v>
      </c>
      <c r="O721" s="61"/>
      <c r="P721" s="62"/>
      <c r="Q721" s="63"/>
      <c r="R721" s="4">
        <v>1144</v>
      </c>
      <c r="S721" s="4">
        <v>464</v>
      </c>
      <c r="T721" s="4"/>
      <c r="U721" s="4"/>
      <c r="V721" s="4">
        <f>R721-+SUM(S721:U721)</f>
        <v>680</v>
      </c>
      <c r="W721" s="4">
        <f>R721-H721</f>
        <v>0</v>
      </c>
      <c r="X721" s="4">
        <f>V721-L721</f>
        <v>0</v>
      </c>
      <c r="Y721" s="4"/>
      <c r="Z721" s="4"/>
      <c r="AA721" s="4"/>
      <c r="AB721" s="4"/>
      <c r="AC721" s="4">
        <f>Y721-+SUM(Z721:AB721)</f>
        <v>0</v>
      </c>
      <c r="AD721" s="4">
        <f>Y721-R721</f>
        <v>-1144</v>
      </c>
      <c r="AE721" s="4">
        <f>AC721-V721</f>
        <v>-680</v>
      </c>
      <c r="AF721" s="71"/>
      <c r="AG721" s="72"/>
      <c r="AH721" s="73"/>
    </row>
    <row r="722" spans="1:34" ht="30" customHeight="1" hidden="1">
      <c r="A722" s="17">
        <v>4</v>
      </c>
      <c r="B722" s="21" t="s">
        <v>1538</v>
      </c>
      <c r="C722" s="25"/>
      <c r="D722" s="21"/>
      <c r="E722" s="21"/>
      <c r="F722" s="21"/>
      <c r="G722" s="21"/>
      <c r="H722" s="21"/>
      <c r="I722" s="21"/>
      <c r="J722" s="21"/>
      <c r="K722" s="21"/>
      <c r="L722" s="21"/>
      <c r="M722" s="21"/>
      <c r="N722" s="21"/>
      <c r="O722" s="55" t="s">
        <v>1045</v>
      </c>
      <c r="P722" s="56"/>
      <c r="Q722" s="57"/>
      <c r="R722" s="21"/>
      <c r="S722" s="21"/>
      <c r="T722" s="21"/>
      <c r="U722" s="21"/>
      <c r="V722" s="21"/>
      <c r="W722" s="21"/>
      <c r="X722" s="21"/>
      <c r="Y722" s="21"/>
      <c r="Z722" s="21"/>
      <c r="AA722" s="21"/>
      <c r="AB722" s="21"/>
      <c r="AC722" s="21"/>
      <c r="AD722" s="21"/>
      <c r="AE722" s="21"/>
      <c r="AF722" s="55" t="s">
        <v>859</v>
      </c>
      <c r="AG722" s="66"/>
      <c r="AH722" s="67"/>
    </row>
    <row r="723" spans="1:34" ht="30" customHeight="1" hidden="1">
      <c r="A723" s="17">
        <v>4</v>
      </c>
      <c r="B723" s="64" t="s">
        <v>683</v>
      </c>
      <c r="C723" s="29"/>
      <c r="D723" s="22"/>
      <c r="E723" s="22"/>
      <c r="F723" s="22"/>
      <c r="G723" s="22"/>
      <c r="H723" s="22"/>
      <c r="I723" s="22"/>
      <c r="J723" s="22"/>
      <c r="K723" s="22"/>
      <c r="L723" s="22"/>
      <c r="M723" s="22"/>
      <c r="N723" s="22"/>
      <c r="O723" s="58"/>
      <c r="P723" s="59"/>
      <c r="Q723" s="60"/>
      <c r="R723" s="22"/>
      <c r="S723" s="22"/>
      <c r="T723" s="22"/>
      <c r="U723" s="22"/>
      <c r="V723" s="22"/>
      <c r="W723" s="22"/>
      <c r="X723" s="22"/>
      <c r="Y723" s="22"/>
      <c r="Z723" s="22"/>
      <c r="AA723" s="22"/>
      <c r="AB723" s="22"/>
      <c r="AC723" s="22"/>
      <c r="AD723" s="22"/>
      <c r="AE723" s="22"/>
      <c r="AF723" s="68"/>
      <c r="AG723" s="69"/>
      <c r="AH723" s="70"/>
    </row>
    <row r="724" spans="1:34" ht="30" customHeight="1" hidden="1">
      <c r="A724" s="17">
        <v>4</v>
      </c>
      <c r="B724" s="65"/>
      <c r="C724" s="30">
        <v>2728</v>
      </c>
      <c r="D724" s="4">
        <v>945</v>
      </c>
      <c r="E724" s="4"/>
      <c r="F724" s="4"/>
      <c r="G724" s="4">
        <f>C724-+SUM(D724:F724)</f>
        <v>1783</v>
      </c>
      <c r="H724" s="4">
        <v>2708</v>
      </c>
      <c r="I724" s="4">
        <v>720</v>
      </c>
      <c r="J724" s="4"/>
      <c r="K724" s="4"/>
      <c r="L724" s="4">
        <f>H724-+SUM(I724:K724)</f>
        <v>1988</v>
      </c>
      <c r="M724" s="4">
        <f>H724-C724</f>
        <v>-20</v>
      </c>
      <c r="N724" s="4">
        <f>L724-G724</f>
        <v>205</v>
      </c>
      <c r="O724" s="61"/>
      <c r="P724" s="62"/>
      <c r="Q724" s="63"/>
      <c r="R724" s="4">
        <v>2708</v>
      </c>
      <c r="S724" s="4">
        <v>720</v>
      </c>
      <c r="T724" s="4"/>
      <c r="U724" s="4"/>
      <c r="V724" s="4">
        <f>R724-+SUM(S724:U724)</f>
        <v>1988</v>
      </c>
      <c r="W724" s="4">
        <f>R724-H724</f>
        <v>0</v>
      </c>
      <c r="X724" s="4">
        <f>V724-L724</f>
        <v>0</v>
      </c>
      <c r="Y724" s="4"/>
      <c r="Z724" s="4"/>
      <c r="AA724" s="4"/>
      <c r="AB724" s="4"/>
      <c r="AC724" s="4">
        <f>Y724-+SUM(Z724:AB724)</f>
        <v>0</v>
      </c>
      <c r="AD724" s="4">
        <f>Y724-R724</f>
        <v>-2708</v>
      </c>
      <c r="AE724" s="4">
        <f>AC724-V724</f>
        <v>-1988</v>
      </c>
      <c r="AF724" s="71"/>
      <c r="AG724" s="72"/>
      <c r="AH724" s="73"/>
    </row>
    <row r="725" spans="1:34" ht="30" customHeight="1" hidden="1">
      <c r="A725" s="17">
        <v>4</v>
      </c>
      <c r="B725" s="21" t="s">
        <v>1538</v>
      </c>
      <c r="C725" s="25"/>
      <c r="D725" s="21"/>
      <c r="E725" s="21"/>
      <c r="F725" s="21"/>
      <c r="G725" s="21"/>
      <c r="H725" s="21"/>
      <c r="I725" s="21"/>
      <c r="J725" s="21"/>
      <c r="K725" s="21"/>
      <c r="L725" s="21"/>
      <c r="M725" s="21"/>
      <c r="N725" s="21"/>
      <c r="O725" s="55"/>
      <c r="P725" s="56"/>
      <c r="Q725" s="57"/>
      <c r="R725" s="21"/>
      <c r="S725" s="21"/>
      <c r="T725" s="21"/>
      <c r="U725" s="21"/>
      <c r="V725" s="21"/>
      <c r="W725" s="21"/>
      <c r="X725" s="21"/>
      <c r="Y725" s="21"/>
      <c r="Z725" s="21"/>
      <c r="AA725" s="21"/>
      <c r="AB725" s="21"/>
      <c r="AC725" s="21"/>
      <c r="AD725" s="21"/>
      <c r="AE725" s="21"/>
      <c r="AF725" s="55" t="s">
        <v>270</v>
      </c>
      <c r="AG725" s="66"/>
      <c r="AH725" s="67"/>
    </row>
    <row r="726" spans="1:34" ht="30" customHeight="1" hidden="1">
      <c r="A726" s="17">
        <v>4</v>
      </c>
      <c r="B726" s="64" t="s">
        <v>684</v>
      </c>
      <c r="C726" s="29"/>
      <c r="D726" s="22"/>
      <c r="E726" s="22"/>
      <c r="F726" s="22"/>
      <c r="G726" s="22"/>
      <c r="H726" s="22"/>
      <c r="I726" s="22"/>
      <c r="J726" s="22"/>
      <c r="K726" s="22"/>
      <c r="L726" s="22"/>
      <c r="M726" s="22"/>
      <c r="N726" s="22"/>
      <c r="O726" s="58"/>
      <c r="P726" s="59"/>
      <c r="Q726" s="60"/>
      <c r="R726" s="22"/>
      <c r="S726" s="22"/>
      <c r="T726" s="22"/>
      <c r="U726" s="22"/>
      <c r="V726" s="22"/>
      <c r="W726" s="22"/>
      <c r="X726" s="22"/>
      <c r="Y726" s="22"/>
      <c r="Z726" s="22"/>
      <c r="AA726" s="22"/>
      <c r="AB726" s="22"/>
      <c r="AC726" s="22"/>
      <c r="AD726" s="22"/>
      <c r="AE726" s="22"/>
      <c r="AF726" s="68"/>
      <c r="AG726" s="69"/>
      <c r="AH726" s="70"/>
    </row>
    <row r="727" spans="1:34" ht="30" customHeight="1" hidden="1">
      <c r="A727" s="17">
        <v>4</v>
      </c>
      <c r="B727" s="65"/>
      <c r="C727" s="30">
        <v>100</v>
      </c>
      <c r="D727" s="4">
        <v>66</v>
      </c>
      <c r="E727" s="4"/>
      <c r="F727" s="4"/>
      <c r="G727" s="4">
        <f>C727-+SUM(D727:F727)</f>
        <v>34</v>
      </c>
      <c r="H727" s="4">
        <v>100</v>
      </c>
      <c r="I727" s="4">
        <v>66</v>
      </c>
      <c r="J727" s="4"/>
      <c r="K727" s="4"/>
      <c r="L727" s="4">
        <f>H727-+SUM(I727:K727)</f>
        <v>34</v>
      </c>
      <c r="M727" s="4">
        <f>H727-C727</f>
        <v>0</v>
      </c>
      <c r="N727" s="4">
        <f>L727-G727</f>
        <v>0</v>
      </c>
      <c r="O727" s="61"/>
      <c r="P727" s="62"/>
      <c r="Q727" s="63"/>
      <c r="R727" s="4">
        <v>100</v>
      </c>
      <c r="S727" s="4">
        <v>66</v>
      </c>
      <c r="T727" s="4"/>
      <c r="U727" s="4"/>
      <c r="V727" s="4">
        <f>R727-+SUM(S727:U727)</f>
        <v>34</v>
      </c>
      <c r="W727" s="4">
        <f>R727-H727</f>
        <v>0</v>
      </c>
      <c r="X727" s="4">
        <f>V727-L727</f>
        <v>0</v>
      </c>
      <c r="Y727" s="4"/>
      <c r="Z727" s="4"/>
      <c r="AA727" s="4"/>
      <c r="AB727" s="4"/>
      <c r="AC727" s="4">
        <f>Y727-+SUM(Z727:AB727)</f>
        <v>0</v>
      </c>
      <c r="AD727" s="4">
        <f>Y727-R727</f>
        <v>-100</v>
      </c>
      <c r="AE727" s="4">
        <f>AC727-V727</f>
        <v>-34</v>
      </c>
      <c r="AF727" s="71"/>
      <c r="AG727" s="72"/>
      <c r="AH727" s="73"/>
    </row>
    <row r="728" spans="1:34" ht="30" customHeight="1" hidden="1">
      <c r="A728" s="17">
        <v>4</v>
      </c>
      <c r="B728" s="21" t="s">
        <v>1538</v>
      </c>
      <c r="C728" s="25"/>
      <c r="D728" s="21"/>
      <c r="E728" s="21"/>
      <c r="F728" s="21"/>
      <c r="G728" s="21"/>
      <c r="H728" s="21"/>
      <c r="I728" s="21"/>
      <c r="J728" s="21"/>
      <c r="K728" s="21"/>
      <c r="L728" s="21"/>
      <c r="M728" s="21"/>
      <c r="N728" s="21"/>
      <c r="O728" s="55"/>
      <c r="P728" s="56"/>
      <c r="Q728" s="57"/>
      <c r="R728" s="21"/>
      <c r="S728" s="21"/>
      <c r="T728" s="21"/>
      <c r="U728" s="21"/>
      <c r="V728" s="21"/>
      <c r="W728" s="21"/>
      <c r="X728" s="21"/>
      <c r="Y728" s="21"/>
      <c r="Z728" s="21"/>
      <c r="AA728" s="21"/>
      <c r="AB728" s="21"/>
      <c r="AC728" s="21"/>
      <c r="AD728" s="21"/>
      <c r="AE728" s="21"/>
      <c r="AF728" s="55" t="s">
        <v>1422</v>
      </c>
      <c r="AG728" s="66"/>
      <c r="AH728" s="67"/>
    </row>
    <row r="729" spans="1:34" ht="30" customHeight="1" hidden="1">
      <c r="A729" s="17">
        <v>4</v>
      </c>
      <c r="B729" s="64" t="s">
        <v>138</v>
      </c>
      <c r="C729" s="29"/>
      <c r="D729" s="22"/>
      <c r="E729" s="22"/>
      <c r="F729" s="22"/>
      <c r="G729" s="22"/>
      <c r="H729" s="22"/>
      <c r="I729" s="22"/>
      <c r="J729" s="22"/>
      <c r="K729" s="22"/>
      <c r="L729" s="22"/>
      <c r="M729" s="22"/>
      <c r="N729" s="22"/>
      <c r="O729" s="58"/>
      <c r="P729" s="59"/>
      <c r="Q729" s="60"/>
      <c r="R729" s="22"/>
      <c r="S729" s="22"/>
      <c r="T729" s="22"/>
      <c r="U729" s="22"/>
      <c r="V729" s="22"/>
      <c r="W729" s="22"/>
      <c r="X729" s="22"/>
      <c r="Y729" s="22"/>
      <c r="Z729" s="22"/>
      <c r="AA729" s="22"/>
      <c r="AB729" s="22"/>
      <c r="AC729" s="22"/>
      <c r="AD729" s="22"/>
      <c r="AE729" s="22"/>
      <c r="AF729" s="68"/>
      <c r="AG729" s="69"/>
      <c r="AH729" s="70"/>
    </row>
    <row r="730" spans="1:34" ht="30" customHeight="1" hidden="1">
      <c r="A730" s="17">
        <v>4</v>
      </c>
      <c r="B730" s="65"/>
      <c r="C730" s="30">
        <v>137</v>
      </c>
      <c r="D730" s="4">
        <v>68</v>
      </c>
      <c r="E730" s="4"/>
      <c r="F730" s="4"/>
      <c r="G730" s="4">
        <f>C730-+SUM(D730:F730)</f>
        <v>69</v>
      </c>
      <c r="H730" s="4">
        <v>137</v>
      </c>
      <c r="I730" s="4">
        <v>68</v>
      </c>
      <c r="J730" s="4"/>
      <c r="K730" s="4"/>
      <c r="L730" s="4">
        <f>H730-+SUM(I730:K730)</f>
        <v>69</v>
      </c>
      <c r="M730" s="4">
        <f>H730-C730</f>
        <v>0</v>
      </c>
      <c r="N730" s="4">
        <f>L730-G730</f>
        <v>0</v>
      </c>
      <c r="O730" s="61"/>
      <c r="P730" s="62"/>
      <c r="Q730" s="63"/>
      <c r="R730" s="4">
        <v>137</v>
      </c>
      <c r="S730" s="4">
        <v>68</v>
      </c>
      <c r="T730" s="4"/>
      <c r="U730" s="4"/>
      <c r="V730" s="4">
        <f>R730-+SUM(S730:U730)</f>
        <v>69</v>
      </c>
      <c r="W730" s="4">
        <f>R730-H730</f>
        <v>0</v>
      </c>
      <c r="X730" s="4">
        <f>V730-L730</f>
        <v>0</v>
      </c>
      <c r="Y730" s="4"/>
      <c r="Z730" s="4"/>
      <c r="AA730" s="4"/>
      <c r="AB730" s="4"/>
      <c r="AC730" s="4">
        <f>Y730-+SUM(Z730:AB730)</f>
        <v>0</v>
      </c>
      <c r="AD730" s="4">
        <f>Y730-R730</f>
        <v>-137</v>
      </c>
      <c r="AE730" s="4">
        <f>AC730-V730</f>
        <v>-69</v>
      </c>
      <c r="AF730" s="71"/>
      <c r="AG730" s="72"/>
      <c r="AH730" s="73"/>
    </row>
    <row r="731" spans="1:34" ht="30" customHeight="1" hidden="1">
      <c r="A731" s="17">
        <v>4</v>
      </c>
      <c r="B731" s="21" t="s">
        <v>1538</v>
      </c>
      <c r="C731" s="25"/>
      <c r="D731" s="21"/>
      <c r="E731" s="21"/>
      <c r="F731" s="21"/>
      <c r="G731" s="21"/>
      <c r="H731" s="21"/>
      <c r="I731" s="21"/>
      <c r="J731" s="21"/>
      <c r="K731" s="21"/>
      <c r="L731" s="21"/>
      <c r="M731" s="21"/>
      <c r="N731" s="21"/>
      <c r="O731" s="55" t="s">
        <v>1046</v>
      </c>
      <c r="P731" s="56"/>
      <c r="Q731" s="57"/>
      <c r="R731" s="21"/>
      <c r="S731" s="21"/>
      <c r="T731" s="21"/>
      <c r="U731" s="21"/>
      <c r="V731" s="21"/>
      <c r="W731" s="21"/>
      <c r="X731" s="21"/>
      <c r="Y731" s="21"/>
      <c r="Z731" s="21"/>
      <c r="AA731" s="21"/>
      <c r="AB731" s="21"/>
      <c r="AC731" s="21"/>
      <c r="AD731" s="21"/>
      <c r="AE731" s="21"/>
      <c r="AF731" s="55" t="s">
        <v>595</v>
      </c>
      <c r="AG731" s="66"/>
      <c r="AH731" s="67"/>
    </row>
    <row r="732" spans="1:34" ht="30" customHeight="1" hidden="1">
      <c r="A732" s="17">
        <v>4</v>
      </c>
      <c r="B732" s="64" t="s">
        <v>139</v>
      </c>
      <c r="C732" s="29"/>
      <c r="D732" s="22"/>
      <c r="E732" s="22"/>
      <c r="F732" s="22"/>
      <c r="G732" s="22"/>
      <c r="H732" s="22"/>
      <c r="I732" s="22"/>
      <c r="J732" s="22"/>
      <c r="K732" s="22"/>
      <c r="L732" s="22"/>
      <c r="M732" s="22"/>
      <c r="N732" s="22"/>
      <c r="O732" s="58"/>
      <c r="P732" s="59"/>
      <c r="Q732" s="60"/>
      <c r="R732" s="22"/>
      <c r="S732" s="22"/>
      <c r="T732" s="22"/>
      <c r="U732" s="22"/>
      <c r="V732" s="22"/>
      <c r="W732" s="22"/>
      <c r="X732" s="22"/>
      <c r="Y732" s="22"/>
      <c r="Z732" s="22"/>
      <c r="AA732" s="22"/>
      <c r="AB732" s="22"/>
      <c r="AC732" s="22"/>
      <c r="AD732" s="22"/>
      <c r="AE732" s="22"/>
      <c r="AF732" s="68"/>
      <c r="AG732" s="69"/>
      <c r="AH732" s="70"/>
    </row>
    <row r="733" spans="1:34" ht="30" customHeight="1" hidden="1">
      <c r="A733" s="17">
        <v>4</v>
      </c>
      <c r="B733" s="65"/>
      <c r="C733" s="30">
        <v>8119</v>
      </c>
      <c r="D733" s="4">
        <v>1832</v>
      </c>
      <c r="E733" s="4"/>
      <c r="F733" s="4"/>
      <c r="G733" s="4">
        <f>C733-+SUM(D733:F733)</f>
        <v>6287</v>
      </c>
      <c r="H733" s="4">
        <v>8059</v>
      </c>
      <c r="I733" s="4"/>
      <c r="J733" s="4"/>
      <c r="K733" s="4"/>
      <c r="L733" s="4">
        <f>H733-+SUM(I733:K733)</f>
        <v>8059</v>
      </c>
      <c r="M733" s="4">
        <f>H733-C733</f>
        <v>-60</v>
      </c>
      <c r="N733" s="4">
        <f>L733-G733</f>
        <v>1772</v>
      </c>
      <c r="O733" s="61"/>
      <c r="P733" s="62"/>
      <c r="Q733" s="63"/>
      <c r="R733" s="4">
        <v>8059</v>
      </c>
      <c r="S733" s="4"/>
      <c r="T733" s="4"/>
      <c r="U733" s="4"/>
      <c r="V733" s="4">
        <f>R733-+SUM(S733:U733)</f>
        <v>8059</v>
      </c>
      <c r="W733" s="4">
        <f>R733-H733</f>
        <v>0</v>
      </c>
      <c r="X733" s="4">
        <f>V733-L733</f>
        <v>0</v>
      </c>
      <c r="Y733" s="4"/>
      <c r="Z733" s="4"/>
      <c r="AA733" s="4"/>
      <c r="AB733" s="4"/>
      <c r="AC733" s="4">
        <f>Y733-+SUM(Z733:AB733)</f>
        <v>0</v>
      </c>
      <c r="AD733" s="4">
        <f>Y733-R733</f>
        <v>-8059</v>
      </c>
      <c r="AE733" s="4">
        <f>AC733-V733</f>
        <v>-8059</v>
      </c>
      <c r="AF733" s="71"/>
      <c r="AG733" s="72"/>
      <c r="AH733" s="73"/>
    </row>
    <row r="734" spans="2:34" ht="30" customHeight="1" hidden="1">
      <c r="B734" s="21" t="s">
        <v>1538</v>
      </c>
      <c r="C734" s="21"/>
      <c r="D734" s="21"/>
      <c r="E734" s="21"/>
      <c r="F734" s="21"/>
      <c r="G734" s="21"/>
      <c r="H734" s="21"/>
      <c r="I734" s="21"/>
      <c r="J734" s="21"/>
      <c r="K734" s="21"/>
      <c r="L734" s="21"/>
      <c r="M734" s="21"/>
      <c r="N734" s="21"/>
      <c r="O734" s="55"/>
      <c r="P734" s="56"/>
      <c r="Q734" s="57"/>
      <c r="R734" s="21"/>
      <c r="S734" s="21"/>
      <c r="T734" s="21"/>
      <c r="U734" s="21"/>
      <c r="V734" s="21"/>
      <c r="W734" s="21"/>
      <c r="X734" s="21"/>
      <c r="Y734" s="21"/>
      <c r="Z734" s="21"/>
      <c r="AA734" s="21"/>
      <c r="AB734" s="21"/>
      <c r="AC734" s="21"/>
      <c r="AD734" s="21"/>
      <c r="AE734" s="21"/>
      <c r="AF734" s="55"/>
      <c r="AG734" s="66"/>
      <c r="AH734" s="67"/>
    </row>
    <row r="735" spans="2:34" ht="30" customHeight="1" hidden="1">
      <c r="B735" s="64" t="s">
        <v>677</v>
      </c>
      <c r="C735" s="22"/>
      <c r="D735" s="22"/>
      <c r="E735" s="22"/>
      <c r="F735" s="22"/>
      <c r="G735" s="22"/>
      <c r="H735" s="22"/>
      <c r="I735" s="22"/>
      <c r="J735" s="22"/>
      <c r="K735" s="22"/>
      <c r="L735" s="22"/>
      <c r="M735" s="22"/>
      <c r="N735" s="22"/>
      <c r="O735" s="58"/>
      <c r="P735" s="59"/>
      <c r="Q735" s="60"/>
      <c r="R735" s="22"/>
      <c r="S735" s="22"/>
      <c r="T735" s="22"/>
      <c r="U735" s="22"/>
      <c r="V735" s="22"/>
      <c r="W735" s="22"/>
      <c r="X735" s="22"/>
      <c r="Y735" s="22"/>
      <c r="Z735" s="22"/>
      <c r="AA735" s="22"/>
      <c r="AB735" s="22"/>
      <c r="AC735" s="22"/>
      <c r="AD735" s="22"/>
      <c r="AE735" s="22"/>
      <c r="AF735" s="68"/>
      <c r="AG735" s="69"/>
      <c r="AH735" s="70"/>
    </row>
    <row r="736" spans="2:34" ht="30" customHeight="1" hidden="1">
      <c r="B736" s="65"/>
      <c r="C736" s="4">
        <f aca="true" t="shared" si="24" ref="C736:N736">SUBTOTAL(9,C619:C733)</f>
        <v>1091951</v>
      </c>
      <c r="D736" s="4">
        <f t="shared" si="24"/>
        <v>127750</v>
      </c>
      <c r="E736" s="4">
        <f t="shared" si="24"/>
        <v>0</v>
      </c>
      <c r="F736" s="4">
        <f t="shared" si="24"/>
        <v>56342</v>
      </c>
      <c r="G736" s="4">
        <f t="shared" si="24"/>
        <v>907859</v>
      </c>
      <c r="H736" s="4">
        <f t="shared" si="24"/>
        <v>1053661</v>
      </c>
      <c r="I736" s="4">
        <f t="shared" si="24"/>
        <v>61324</v>
      </c>
      <c r="J736" s="4">
        <f t="shared" si="24"/>
        <v>0</v>
      </c>
      <c r="K736" s="4">
        <f t="shared" si="24"/>
        <v>56342</v>
      </c>
      <c r="L736" s="4">
        <f t="shared" si="24"/>
        <v>935995</v>
      </c>
      <c r="M736" s="4">
        <f t="shared" si="24"/>
        <v>-38290</v>
      </c>
      <c r="N736" s="4">
        <f t="shared" si="24"/>
        <v>28136</v>
      </c>
      <c r="O736" s="61"/>
      <c r="P736" s="62"/>
      <c r="Q736" s="63"/>
      <c r="R736" s="4">
        <f>SUBTOTAL(9,R619:R733)</f>
        <v>1033875</v>
      </c>
      <c r="S736" s="4">
        <f>SUBTOTAL(9,S619:S733)</f>
        <v>61324</v>
      </c>
      <c r="T736" s="4">
        <f>SUBTOTAL(9,T619:T733)</f>
        <v>0</v>
      </c>
      <c r="U736" s="4">
        <f>SUBTOTAL(9,U619:U733)</f>
        <v>56342</v>
      </c>
      <c r="V736" s="4">
        <f>SUBTOTAL(9,V619:V733)</f>
        <v>916209</v>
      </c>
      <c r="W736" s="4">
        <f aca="true" t="shared" si="25" ref="W736:AE736">SUBTOTAL(9,W619:W733)</f>
        <v>-19786</v>
      </c>
      <c r="X736" s="4">
        <f t="shared" si="25"/>
        <v>-19786</v>
      </c>
      <c r="Y736" s="4">
        <f t="shared" si="25"/>
        <v>0</v>
      </c>
      <c r="Z736" s="4">
        <f t="shared" si="25"/>
        <v>0</v>
      </c>
      <c r="AA736" s="4">
        <f t="shared" si="25"/>
        <v>0</v>
      </c>
      <c r="AB736" s="4">
        <f t="shared" si="25"/>
        <v>0</v>
      </c>
      <c r="AC736" s="4">
        <f t="shared" si="25"/>
        <v>0</v>
      </c>
      <c r="AD736" s="4">
        <f t="shared" si="25"/>
        <v>-1033875</v>
      </c>
      <c r="AE736" s="4">
        <f t="shared" si="25"/>
        <v>-916209</v>
      </c>
      <c r="AF736" s="71"/>
      <c r="AG736" s="72"/>
      <c r="AH736" s="73"/>
    </row>
    <row r="737" spans="1:34" ht="30" customHeight="1" hidden="1">
      <c r="A737" s="17">
        <v>6</v>
      </c>
      <c r="B737" s="21" t="s">
        <v>502</v>
      </c>
      <c r="C737" s="21"/>
      <c r="D737" s="21"/>
      <c r="E737" s="21"/>
      <c r="F737" s="21"/>
      <c r="G737" s="21"/>
      <c r="H737" s="21"/>
      <c r="I737" s="21"/>
      <c r="J737" s="21"/>
      <c r="K737" s="21"/>
      <c r="L737" s="21"/>
      <c r="M737" s="21"/>
      <c r="N737" s="21"/>
      <c r="O737" s="55" t="s">
        <v>1047</v>
      </c>
      <c r="P737" s="56"/>
      <c r="Q737" s="57"/>
      <c r="R737" s="21"/>
      <c r="S737" s="21"/>
      <c r="T737" s="21"/>
      <c r="U737" s="21"/>
      <c r="V737" s="21"/>
      <c r="W737" s="21"/>
      <c r="X737" s="21"/>
      <c r="Y737" s="21"/>
      <c r="Z737" s="21"/>
      <c r="AA737" s="21"/>
      <c r="AB737" s="21"/>
      <c r="AC737" s="21"/>
      <c r="AD737" s="21"/>
      <c r="AE737" s="21"/>
      <c r="AF737" s="55" t="s">
        <v>353</v>
      </c>
      <c r="AG737" s="66"/>
      <c r="AH737" s="67"/>
    </row>
    <row r="738" spans="1:34" ht="30" customHeight="1" hidden="1">
      <c r="A738" s="17">
        <v>6</v>
      </c>
      <c r="B738" s="64" t="s">
        <v>893</v>
      </c>
      <c r="C738" s="22"/>
      <c r="D738" s="22"/>
      <c r="E738" s="22"/>
      <c r="F738" s="22"/>
      <c r="G738" s="22"/>
      <c r="H738" s="22"/>
      <c r="I738" s="22"/>
      <c r="J738" s="22"/>
      <c r="K738" s="22"/>
      <c r="L738" s="22"/>
      <c r="M738" s="22"/>
      <c r="N738" s="22"/>
      <c r="O738" s="58"/>
      <c r="P738" s="59"/>
      <c r="Q738" s="60"/>
      <c r="R738" s="22"/>
      <c r="S738" s="22"/>
      <c r="T738" s="22"/>
      <c r="U738" s="22"/>
      <c r="V738" s="22"/>
      <c r="W738" s="22"/>
      <c r="X738" s="22"/>
      <c r="Y738" s="22"/>
      <c r="Z738" s="22"/>
      <c r="AA738" s="22"/>
      <c r="AB738" s="22"/>
      <c r="AC738" s="22"/>
      <c r="AD738" s="22"/>
      <c r="AE738" s="22"/>
      <c r="AF738" s="68"/>
      <c r="AG738" s="69"/>
      <c r="AH738" s="70"/>
    </row>
    <row r="739" spans="1:34" ht="30" customHeight="1" hidden="1">
      <c r="A739" s="17">
        <v>6</v>
      </c>
      <c r="B739" s="65"/>
      <c r="C739" s="4">
        <v>413</v>
      </c>
      <c r="D739" s="4"/>
      <c r="E739" s="4"/>
      <c r="F739" s="4"/>
      <c r="G739" s="4">
        <f>C739-+SUM(D739:F739)</f>
        <v>413</v>
      </c>
      <c r="H739" s="4">
        <v>320</v>
      </c>
      <c r="I739" s="4"/>
      <c r="J739" s="4"/>
      <c r="K739" s="4"/>
      <c r="L739" s="4">
        <f>H739-+SUM(I739:K739)</f>
        <v>320</v>
      </c>
      <c r="M739" s="4">
        <f>H739-C739</f>
        <v>-93</v>
      </c>
      <c r="N739" s="4">
        <f>L739-G739</f>
        <v>-93</v>
      </c>
      <c r="O739" s="61"/>
      <c r="P739" s="62"/>
      <c r="Q739" s="63"/>
      <c r="R739" s="4">
        <v>320</v>
      </c>
      <c r="S739" s="4"/>
      <c r="T739" s="4"/>
      <c r="U739" s="4"/>
      <c r="V739" s="4">
        <f>R739-+SUM(S739:U739)</f>
        <v>320</v>
      </c>
      <c r="W739" s="4">
        <f>R739-H739</f>
        <v>0</v>
      </c>
      <c r="X739" s="4">
        <f>V739-L739</f>
        <v>0</v>
      </c>
      <c r="Y739" s="4"/>
      <c r="Z739" s="4"/>
      <c r="AA739" s="4"/>
      <c r="AB739" s="4"/>
      <c r="AC739" s="4">
        <f>Y739-+SUM(Z739:AB739)</f>
        <v>0</v>
      </c>
      <c r="AD739" s="4">
        <f>Y739-R739</f>
        <v>-320</v>
      </c>
      <c r="AE739" s="4">
        <f>AC739-V739</f>
        <v>-320</v>
      </c>
      <c r="AF739" s="71"/>
      <c r="AG739" s="72"/>
      <c r="AH739" s="73"/>
    </row>
    <row r="740" spans="1:34" ht="30" customHeight="1" hidden="1">
      <c r="A740" s="17">
        <v>6</v>
      </c>
      <c r="B740" s="21" t="s">
        <v>502</v>
      </c>
      <c r="C740" s="21"/>
      <c r="D740" s="21"/>
      <c r="E740" s="21"/>
      <c r="F740" s="21"/>
      <c r="G740" s="21"/>
      <c r="H740" s="21"/>
      <c r="I740" s="21"/>
      <c r="J740" s="21"/>
      <c r="K740" s="21"/>
      <c r="L740" s="21"/>
      <c r="M740" s="21"/>
      <c r="N740" s="21"/>
      <c r="O740" s="55"/>
      <c r="P740" s="56"/>
      <c r="Q740" s="57"/>
      <c r="R740" s="21"/>
      <c r="S740" s="21"/>
      <c r="T740" s="21"/>
      <c r="U740" s="21"/>
      <c r="V740" s="21"/>
      <c r="W740" s="21"/>
      <c r="X740" s="21"/>
      <c r="Y740" s="21"/>
      <c r="Z740" s="21"/>
      <c r="AA740" s="21"/>
      <c r="AB740" s="21"/>
      <c r="AC740" s="21"/>
      <c r="AD740" s="21"/>
      <c r="AE740" s="21"/>
      <c r="AF740" s="55" t="s">
        <v>354</v>
      </c>
      <c r="AG740" s="66"/>
      <c r="AH740" s="67"/>
    </row>
    <row r="741" spans="1:34" ht="30" customHeight="1" hidden="1">
      <c r="A741" s="17">
        <v>6</v>
      </c>
      <c r="B741" s="64" t="s">
        <v>894</v>
      </c>
      <c r="C741" s="22"/>
      <c r="D741" s="22"/>
      <c r="E741" s="22"/>
      <c r="F741" s="22"/>
      <c r="G741" s="22"/>
      <c r="H741" s="22"/>
      <c r="I741" s="22"/>
      <c r="J741" s="22"/>
      <c r="K741" s="22"/>
      <c r="L741" s="22"/>
      <c r="M741" s="22"/>
      <c r="N741" s="22"/>
      <c r="O741" s="58"/>
      <c r="P741" s="59"/>
      <c r="Q741" s="60"/>
      <c r="R741" s="22"/>
      <c r="S741" s="22"/>
      <c r="T741" s="22"/>
      <c r="U741" s="22"/>
      <c r="V741" s="22"/>
      <c r="W741" s="22"/>
      <c r="X741" s="22"/>
      <c r="Y741" s="22"/>
      <c r="Z741" s="22"/>
      <c r="AA741" s="22"/>
      <c r="AB741" s="22"/>
      <c r="AC741" s="22"/>
      <c r="AD741" s="22"/>
      <c r="AE741" s="22"/>
      <c r="AF741" s="68"/>
      <c r="AG741" s="69"/>
      <c r="AH741" s="70"/>
    </row>
    <row r="742" spans="1:34" ht="30" customHeight="1" hidden="1">
      <c r="A742" s="17">
        <v>6</v>
      </c>
      <c r="B742" s="65"/>
      <c r="C742" s="4">
        <v>252</v>
      </c>
      <c r="D742" s="4"/>
      <c r="E742" s="4"/>
      <c r="F742" s="4"/>
      <c r="G742" s="4">
        <f>C742-+SUM(D742:F742)</f>
        <v>252</v>
      </c>
      <c r="H742" s="4">
        <v>252</v>
      </c>
      <c r="I742" s="4"/>
      <c r="J742" s="4"/>
      <c r="K742" s="4"/>
      <c r="L742" s="4">
        <f>H742-+SUM(I742:K742)</f>
        <v>252</v>
      </c>
      <c r="M742" s="4">
        <f>H742-C742</f>
        <v>0</v>
      </c>
      <c r="N742" s="4">
        <f>L742-G742</f>
        <v>0</v>
      </c>
      <c r="O742" s="61"/>
      <c r="P742" s="62"/>
      <c r="Q742" s="63"/>
      <c r="R742" s="4">
        <v>252</v>
      </c>
      <c r="S742" s="4"/>
      <c r="T742" s="4"/>
      <c r="U742" s="4"/>
      <c r="V742" s="4">
        <f>R742-+SUM(S742:U742)</f>
        <v>252</v>
      </c>
      <c r="W742" s="4">
        <f>R742-H742</f>
        <v>0</v>
      </c>
      <c r="X742" s="4">
        <f>V742-L742</f>
        <v>0</v>
      </c>
      <c r="Y742" s="4"/>
      <c r="Z742" s="4"/>
      <c r="AA742" s="4"/>
      <c r="AB742" s="4"/>
      <c r="AC742" s="4">
        <f>Y742-+SUM(Z742:AB742)</f>
        <v>0</v>
      </c>
      <c r="AD742" s="4">
        <f>Y742-R742</f>
        <v>-252</v>
      </c>
      <c r="AE742" s="4">
        <f>AC742-V742</f>
        <v>-252</v>
      </c>
      <c r="AF742" s="71"/>
      <c r="AG742" s="72"/>
      <c r="AH742" s="73"/>
    </row>
    <row r="743" spans="1:34" ht="30" customHeight="1" hidden="1">
      <c r="A743" s="17">
        <v>6</v>
      </c>
      <c r="B743" s="21" t="s">
        <v>502</v>
      </c>
      <c r="C743" s="21"/>
      <c r="D743" s="21"/>
      <c r="E743" s="21"/>
      <c r="F743" s="21"/>
      <c r="G743" s="21"/>
      <c r="H743" s="21"/>
      <c r="I743" s="21"/>
      <c r="J743" s="21"/>
      <c r="K743" s="21"/>
      <c r="L743" s="21"/>
      <c r="M743" s="21"/>
      <c r="N743" s="21"/>
      <c r="O743" s="55"/>
      <c r="P743" s="56"/>
      <c r="Q743" s="57"/>
      <c r="R743" s="21"/>
      <c r="S743" s="21"/>
      <c r="T743" s="21"/>
      <c r="U743" s="21"/>
      <c r="V743" s="21"/>
      <c r="W743" s="21"/>
      <c r="X743" s="21"/>
      <c r="Y743" s="21"/>
      <c r="Z743" s="21"/>
      <c r="AA743" s="21"/>
      <c r="AB743" s="21"/>
      <c r="AC743" s="21"/>
      <c r="AD743" s="21"/>
      <c r="AE743" s="21"/>
      <c r="AF743" s="55" t="s">
        <v>298</v>
      </c>
      <c r="AG743" s="66"/>
      <c r="AH743" s="67"/>
    </row>
    <row r="744" spans="1:34" ht="30" customHeight="1" hidden="1">
      <c r="A744" s="17">
        <v>6</v>
      </c>
      <c r="B744" s="64" t="s">
        <v>895</v>
      </c>
      <c r="C744" s="22"/>
      <c r="D744" s="22"/>
      <c r="E744" s="22"/>
      <c r="F744" s="22"/>
      <c r="G744" s="22"/>
      <c r="H744" s="22"/>
      <c r="I744" s="22"/>
      <c r="J744" s="22"/>
      <c r="K744" s="22"/>
      <c r="L744" s="22"/>
      <c r="M744" s="22"/>
      <c r="N744" s="22"/>
      <c r="O744" s="58"/>
      <c r="P744" s="59"/>
      <c r="Q744" s="60"/>
      <c r="R744" s="22"/>
      <c r="S744" s="22"/>
      <c r="T744" s="22"/>
      <c r="U744" s="22"/>
      <c r="V744" s="22"/>
      <c r="W744" s="22"/>
      <c r="X744" s="22"/>
      <c r="Y744" s="22"/>
      <c r="Z744" s="22"/>
      <c r="AA744" s="22"/>
      <c r="AB744" s="22"/>
      <c r="AC744" s="22"/>
      <c r="AD744" s="22"/>
      <c r="AE744" s="22"/>
      <c r="AF744" s="68"/>
      <c r="AG744" s="69"/>
      <c r="AH744" s="70"/>
    </row>
    <row r="745" spans="1:34" ht="30" customHeight="1" hidden="1">
      <c r="A745" s="17">
        <v>6</v>
      </c>
      <c r="B745" s="65"/>
      <c r="C745" s="4">
        <v>337</v>
      </c>
      <c r="D745" s="4"/>
      <c r="E745" s="4"/>
      <c r="F745" s="4">
        <v>189</v>
      </c>
      <c r="G745" s="4">
        <f>C745-+SUM(D745:F745)</f>
        <v>148</v>
      </c>
      <c r="H745" s="4">
        <v>337</v>
      </c>
      <c r="I745" s="4"/>
      <c r="J745" s="4"/>
      <c r="K745" s="4">
        <v>189</v>
      </c>
      <c r="L745" s="4">
        <f>H745-+SUM(I745:K745)</f>
        <v>148</v>
      </c>
      <c r="M745" s="4">
        <f>H745-C745</f>
        <v>0</v>
      </c>
      <c r="N745" s="4">
        <f>L745-G745</f>
        <v>0</v>
      </c>
      <c r="O745" s="61"/>
      <c r="P745" s="62"/>
      <c r="Q745" s="63"/>
      <c r="R745" s="4">
        <v>337</v>
      </c>
      <c r="S745" s="4"/>
      <c r="T745" s="4"/>
      <c r="U745" s="4">
        <v>189</v>
      </c>
      <c r="V745" s="4">
        <f>R745-+SUM(S745:U745)</f>
        <v>148</v>
      </c>
      <c r="W745" s="4">
        <f>R745-H745</f>
        <v>0</v>
      </c>
      <c r="X745" s="4">
        <f>V745-L745</f>
        <v>0</v>
      </c>
      <c r="Y745" s="4"/>
      <c r="Z745" s="4"/>
      <c r="AA745" s="4"/>
      <c r="AB745" s="4"/>
      <c r="AC745" s="4">
        <f>Y745-+SUM(Z745:AB745)</f>
        <v>0</v>
      </c>
      <c r="AD745" s="4">
        <f>Y745-R745</f>
        <v>-337</v>
      </c>
      <c r="AE745" s="4">
        <f>AC745-V745</f>
        <v>-148</v>
      </c>
      <c r="AF745" s="71"/>
      <c r="AG745" s="72"/>
      <c r="AH745" s="73"/>
    </row>
    <row r="746" spans="1:34" ht="30" customHeight="1" hidden="1">
      <c r="A746" s="17">
        <v>6</v>
      </c>
      <c r="B746" s="21" t="s">
        <v>502</v>
      </c>
      <c r="C746" s="21"/>
      <c r="D746" s="21"/>
      <c r="E746" s="21"/>
      <c r="F746" s="21"/>
      <c r="G746" s="21"/>
      <c r="H746" s="21"/>
      <c r="I746" s="21"/>
      <c r="J746" s="21"/>
      <c r="K746" s="21"/>
      <c r="L746" s="21"/>
      <c r="M746" s="21"/>
      <c r="N746" s="21"/>
      <c r="O746" s="55" t="s">
        <v>1048</v>
      </c>
      <c r="P746" s="56"/>
      <c r="Q746" s="57"/>
      <c r="R746" s="21"/>
      <c r="S746" s="21"/>
      <c r="T746" s="21"/>
      <c r="U746" s="21"/>
      <c r="V746" s="21"/>
      <c r="W746" s="21"/>
      <c r="X746" s="21"/>
      <c r="Y746" s="21"/>
      <c r="Z746" s="21"/>
      <c r="AA746" s="21"/>
      <c r="AB746" s="21"/>
      <c r="AC746" s="21"/>
      <c r="AD746" s="21"/>
      <c r="AE746" s="21"/>
      <c r="AF746" s="55" t="s">
        <v>1040</v>
      </c>
      <c r="AG746" s="66"/>
      <c r="AH746" s="67"/>
    </row>
    <row r="747" spans="1:34" ht="30" customHeight="1" hidden="1">
      <c r="A747" s="17">
        <v>6</v>
      </c>
      <c r="B747" s="64" t="s">
        <v>62</v>
      </c>
      <c r="C747" s="22"/>
      <c r="D747" s="22"/>
      <c r="E747" s="22"/>
      <c r="F747" s="22"/>
      <c r="G747" s="22"/>
      <c r="H747" s="22"/>
      <c r="I747" s="22"/>
      <c r="J747" s="22"/>
      <c r="K747" s="22"/>
      <c r="L747" s="22"/>
      <c r="M747" s="22"/>
      <c r="N747" s="22"/>
      <c r="O747" s="58"/>
      <c r="P747" s="59"/>
      <c r="Q747" s="60"/>
      <c r="R747" s="22"/>
      <c r="S747" s="22"/>
      <c r="T747" s="22"/>
      <c r="U747" s="22"/>
      <c r="V747" s="22"/>
      <c r="W747" s="22"/>
      <c r="X747" s="22"/>
      <c r="Y747" s="22"/>
      <c r="Z747" s="22"/>
      <c r="AA747" s="22"/>
      <c r="AB747" s="22"/>
      <c r="AC747" s="22"/>
      <c r="AD747" s="22"/>
      <c r="AE747" s="22"/>
      <c r="AF747" s="68"/>
      <c r="AG747" s="69"/>
      <c r="AH747" s="70"/>
    </row>
    <row r="748" spans="1:34" ht="30" customHeight="1" hidden="1">
      <c r="A748" s="17">
        <v>6</v>
      </c>
      <c r="B748" s="65"/>
      <c r="C748" s="4">
        <v>4996</v>
      </c>
      <c r="D748" s="4">
        <v>2508</v>
      </c>
      <c r="E748" s="4"/>
      <c r="F748" s="4"/>
      <c r="G748" s="4">
        <f>C748-+SUM(D748:F748)</f>
        <v>2488</v>
      </c>
      <c r="H748" s="4">
        <v>3265</v>
      </c>
      <c r="I748" s="4">
        <v>1655</v>
      </c>
      <c r="J748" s="4"/>
      <c r="K748" s="4"/>
      <c r="L748" s="4">
        <f>H748-+SUM(I748:K748)</f>
        <v>1610</v>
      </c>
      <c r="M748" s="4">
        <f>H748-C748</f>
        <v>-1731</v>
      </c>
      <c r="N748" s="4">
        <f>L748-G748</f>
        <v>-878</v>
      </c>
      <c r="O748" s="61"/>
      <c r="P748" s="62"/>
      <c r="Q748" s="63"/>
      <c r="R748" s="4">
        <v>3265</v>
      </c>
      <c r="S748" s="4">
        <v>1655</v>
      </c>
      <c r="T748" s="4"/>
      <c r="U748" s="4"/>
      <c r="V748" s="4">
        <f>R748-+SUM(S748:U748)</f>
        <v>1610</v>
      </c>
      <c r="W748" s="4">
        <f>R748-H748</f>
        <v>0</v>
      </c>
      <c r="X748" s="4">
        <f>V748-L748</f>
        <v>0</v>
      </c>
      <c r="Y748" s="4"/>
      <c r="Z748" s="4"/>
      <c r="AA748" s="4"/>
      <c r="AB748" s="4"/>
      <c r="AC748" s="4">
        <f>Y748-+SUM(Z748:AB748)</f>
        <v>0</v>
      </c>
      <c r="AD748" s="4">
        <f>Y748-R748</f>
        <v>-3265</v>
      </c>
      <c r="AE748" s="4">
        <f>AC748-V748</f>
        <v>-1610</v>
      </c>
      <c r="AF748" s="71"/>
      <c r="AG748" s="72"/>
      <c r="AH748" s="73"/>
    </row>
    <row r="749" spans="1:34" ht="30" customHeight="1" hidden="1">
      <c r="A749" s="17">
        <v>6</v>
      </c>
      <c r="B749" s="21" t="s">
        <v>502</v>
      </c>
      <c r="C749" s="21"/>
      <c r="D749" s="21"/>
      <c r="E749" s="21"/>
      <c r="F749" s="21"/>
      <c r="G749" s="21"/>
      <c r="H749" s="21"/>
      <c r="I749" s="21"/>
      <c r="J749" s="21"/>
      <c r="K749" s="21"/>
      <c r="L749" s="21"/>
      <c r="M749" s="21"/>
      <c r="N749" s="21"/>
      <c r="O749" s="55" t="s">
        <v>88</v>
      </c>
      <c r="P749" s="56"/>
      <c r="Q749" s="57"/>
      <c r="R749" s="21"/>
      <c r="S749" s="21"/>
      <c r="T749" s="21"/>
      <c r="U749" s="21"/>
      <c r="V749" s="21"/>
      <c r="W749" s="21"/>
      <c r="X749" s="21"/>
      <c r="Y749" s="21"/>
      <c r="Z749" s="21"/>
      <c r="AA749" s="21"/>
      <c r="AB749" s="21"/>
      <c r="AC749" s="21"/>
      <c r="AD749" s="21"/>
      <c r="AE749" s="21"/>
      <c r="AF749" s="55" t="s">
        <v>1041</v>
      </c>
      <c r="AG749" s="66"/>
      <c r="AH749" s="67"/>
    </row>
    <row r="750" spans="1:34" ht="30" customHeight="1" hidden="1">
      <c r="A750" s="17">
        <v>6</v>
      </c>
      <c r="B750" s="64" t="s">
        <v>54</v>
      </c>
      <c r="C750" s="22"/>
      <c r="D750" s="22"/>
      <c r="E750" s="22"/>
      <c r="F750" s="22"/>
      <c r="G750" s="22"/>
      <c r="H750" s="22"/>
      <c r="I750" s="22"/>
      <c r="J750" s="22"/>
      <c r="K750" s="22"/>
      <c r="L750" s="22"/>
      <c r="M750" s="22"/>
      <c r="N750" s="22"/>
      <c r="O750" s="58"/>
      <c r="P750" s="59"/>
      <c r="Q750" s="60"/>
      <c r="R750" s="22"/>
      <c r="S750" s="22"/>
      <c r="T750" s="22"/>
      <c r="U750" s="22"/>
      <c r="V750" s="22"/>
      <c r="W750" s="22"/>
      <c r="X750" s="22"/>
      <c r="Y750" s="22"/>
      <c r="Z750" s="22"/>
      <c r="AA750" s="22"/>
      <c r="AB750" s="22"/>
      <c r="AC750" s="22"/>
      <c r="AD750" s="22"/>
      <c r="AE750" s="22"/>
      <c r="AF750" s="68"/>
      <c r="AG750" s="69"/>
      <c r="AH750" s="70"/>
    </row>
    <row r="751" spans="1:34" ht="30" customHeight="1" hidden="1">
      <c r="A751" s="17">
        <v>6</v>
      </c>
      <c r="B751" s="65"/>
      <c r="C751" s="4">
        <v>638</v>
      </c>
      <c r="D751" s="4"/>
      <c r="E751" s="4"/>
      <c r="F751" s="4"/>
      <c r="G751" s="4">
        <f>C751-+SUM(D751:F751)</f>
        <v>638</v>
      </c>
      <c r="H751" s="4">
        <v>0</v>
      </c>
      <c r="I751" s="4"/>
      <c r="J751" s="4"/>
      <c r="K751" s="4"/>
      <c r="L751" s="4">
        <f>H751-+SUM(I751:K751)</f>
        <v>0</v>
      </c>
      <c r="M751" s="4">
        <f>H751-C751</f>
        <v>-638</v>
      </c>
      <c r="N751" s="4">
        <f>L751-G751</f>
        <v>-638</v>
      </c>
      <c r="O751" s="61"/>
      <c r="P751" s="62"/>
      <c r="Q751" s="63"/>
      <c r="R751" s="4">
        <v>0</v>
      </c>
      <c r="S751" s="4"/>
      <c r="T751" s="4"/>
      <c r="U751" s="4"/>
      <c r="V751" s="4">
        <f>R751-+SUM(S751:U751)</f>
        <v>0</v>
      </c>
      <c r="W751" s="4">
        <f>R751-H751</f>
        <v>0</v>
      </c>
      <c r="X751" s="4">
        <f>V751-L751</f>
        <v>0</v>
      </c>
      <c r="Y751" s="4"/>
      <c r="Z751" s="4"/>
      <c r="AA751" s="4"/>
      <c r="AB751" s="4"/>
      <c r="AC751" s="4">
        <f>Y751-+SUM(Z751:AB751)</f>
        <v>0</v>
      </c>
      <c r="AD751" s="4">
        <f>Y751-R751</f>
        <v>0</v>
      </c>
      <c r="AE751" s="4">
        <f>AC751-V751</f>
        <v>0</v>
      </c>
      <c r="AF751" s="71"/>
      <c r="AG751" s="72"/>
      <c r="AH751" s="73"/>
    </row>
    <row r="752" spans="1:34" ht="30" customHeight="1" hidden="1">
      <c r="A752" s="17">
        <v>6</v>
      </c>
      <c r="B752" s="21" t="s">
        <v>502</v>
      </c>
      <c r="C752" s="21"/>
      <c r="D752" s="21"/>
      <c r="E752" s="21"/>
      <c r="F752" s="21"/>
      <c r="G752" s="21"/>
      <c r="H752" s="21"/>
      <c r="I752" s="21"/>
      <c r="J752" s="21"/>
      <c r="K752" s="21"/>
      <c r="L752" s="21"/>
      <c r="M752" s="21"/>
      <c r="N752" s="21"/>
      <c r="O752" s="55" t="s">
        <v>1049</v>
      </c>
      <c r="P752" s="56"/>
      <c r="Q752" s="57"/>
      <c r="R752" s="21"/>
      <c r="S752" s="21"/>
      <c r="T752" s="21"/>
      <c r="U752" s="21"/>
      <c r="V752" s="21"/>
      <c r="W752" s="21"/>
      <c r="X752" s="21"/>
      <c r="Y752" s="21"/>
      <c r="Z752" s="21"/>
      <c r="AA752" s="21"/>
      <c r="AB752" s="21"/>
      <c r="AC752" s="21"/>
      <c r="AD752" s="21"/>
      <c r="AE752" s="21"/>
      <c r="AF752" s="55" t="s">
        <v>1042</v>
      </c>
      <c r="AG752" s="66"/>
      <c r="AH752" s="67"/>
    </row>
    <row r="753" spans="1:34" ht="30" customHeight="1" hidden="1">
      <c r="A753" s="17">
        <v>6</v>
      </c>
      <c r="B753" s="64" t="s">
        <v>55</v>
      </c>
      <c r="C753" s="22"/>
      <c r="D753" s="22"/>
      <c r="E753" s="22"/>
      <c r="F753" s="22"/>
      <c r="G753" s="22"/>
      <c r="H753" s="22"/>
      <c r="I753" s="22"/>
      <c r="J753" s="22"/>
      <c r="K753" s="22"/>
      <c r="L753" s="22"/>
      <c r="M753" s="22"/>
      <c r="N753" s="22"/>
      <c r="O753" s="58"/>
      <c r="P753" s="59"/>
      <c r="Q753" s="60"/>
      <c r="R753" s="22"/>
      <c r="S753" s="22"/>
      <c r="T753" s="22"/>
      <c r="U753" s="22"/>
      <c r="V753" s="22"/>
      <c r="W753" s="22"/>
      <c r="X753" s="22"/>
      <c r="Y753" s="22"/>
      <c r="Z753" s="22"/>
      <c r="AA753" s="22"/>
      <c r="AB753" s="22"/>
      <c r="AC753" s="22"/>
      <c r="AD753" s="22"/>
      <c r="AE753" s="22"/>
      <c r="AF753" s="68"/>
      <c r="AG753" s="69"/>
      <c r="AH753" s="70"/>
    </row>
    <row r="754" spans="1:34" ht="30" customHeight="1" hidden="1">
      <c r="A754" s="17">
        <v>6</v>
      </c>
      <c r="B754" s="65"/>
      <c r="C754" s="4">
        <v>121</v>
      </c>
      <c r="D754" s="4"/>
      <c r="E754" s="4"/>
      <c r="F754" s="4"/>
      <c r="G754" s="4">
        <f>C754-+SUM(D754:F754)</f>
        <v>121</v>
      </c>
      <c r="H754" s="4">
        <v>110</v>
      </c>
      <c r="I754" s="4"/>
      <c r="J754" s="4"/>
      <c r="K754" s="4"/>
      <c r="L754" s="4">
        <f>H754-+SUM(I754:K754)</f>
        <v>110</v>
      </c>
      <c r="M754" s="4">
        <f>H754-C754</f>
        <v>-11</v>
      </c>
      <c r="N754" s="4">
        <f>L754-G754</f>
        <v>-11</v>
      </c>
      <c r="O754" s="61"/>
      <c r="P754" s="62"/>
      <c r="Q754" s="63"/>
      <c r="R754" s="4">
        <v>110</v>
      </c>
      <c r="S754" s="4"/>
      <c r="T754" s="4"/>
      <c r="U754" s="4"/>
      <c r="V754" s="4">
        <f>R754-+SUM(S754:U754)</f>
        <v>110</v>
      </c>
      <c r="W754" s="4">
        <f>R754-H754</f>
        <v>0</v>
      </c>
      <c r="X754" s="4">
        <f>V754-L754</f>
        <v>0</v>
      </c>
      <c r="Y754" s="4"/>
      <c r="Z754" s="4"/>
      <c r="AA754" s="4"/>
      <c r="AB754" s="4"/>
      <c r="AC754" s="4">
        <f>Y754-+SUM(Z754:AB754)</f>
        <v>0</v>
      </c>
      <c r="AD754" s="4">
        <f>Y754-R754</f>
        <v>-110</v>
      </c>
      <c r="AE754" s="4">
        <f>AC754-V754</f>
        <v>-110</v>
      </c>
      <c r="AF754" s="71"/>
      <c r="AG754" s="72"/>
      <c r="AH754" s="73"/>
    </row>
    <row r="755" spans="1:34" ht="30" customHeight="1" hidden="1">
      <c r="A755" s="17">
        <v>6</v>
      </c>
      <c r="B755" s="21" t="s">
        <v>502</v>
      </c>
      <c r="C755" s="21"/>
      <c r="D755" s="21"/>
      <c r="E755" s="21"/>
      <c r="F755" s="21"/>
      <c r="G755" s="21"/>
      <c r="H755" s="21"/>
      <c r="I755" s="21"/>
      <c r="J755" s="21"/>
      <c r="K755" s="21"/>
      <c r="L755" s="21"/>
      <c r="M755" s="21"/>
      <c r="N755" s="21"/>
      <c r="O755" s="55"/>
      <c r="P755" s="56"/>
      <c r="Q755" s="57"/>
      <c r="R755" s="21"/>
      <c r="S755" s="21"/>
      <c r="T755" s="21"/>
      <c r="U755" s="21"/>
      <c r="V755" s="21"/>
      <c r="W755" s="21"/>
      <c r="X755" s="21"/>
      <c r="Y755" s="21"/>
      <c r="Z755" s="21"/>
      <c r="AA755" s="21"/>
      <c r="AB755" s="21"/>
      <c r="AC755" s="21"/>
      <c r="AD755" s="21"/>
      <c r="AE755" s="21"/>
      <c r="AF755" s="55" t="s">
        <v>737</v>
      </c>
      <c r="AG755" s="66"/>
      <c r="AH755" s="67"/>
    </row>
    <row r="756" spans="1:34" ht="30" customHeight="1" hidden="1">
      <c r="A756" s="17">
        <v>6</v>
      </c>
      <c r="B756" s="64" t="s">
        <v>417</v>
      </c>
      <c r="C756" s="22"/>
      <c r="D756" s="22"/>
      <c r="E756" s="22"/>
      <c r="F756" s="22"/>
      <c r="G756" s="22"/>
      <c r="H756" s="22"/>
      <c r="I756" s="22"/>
      <c r="J756" s="22"/>
      <c r="K756" s="22"/>
      <c r="L756" s="22"/>
      <c r="M756" s="22"/>
      <c r="N756" s="22"/>
      <c r="O756" s="58"/>
      <c r="P756" s="59"/>
      <c r="Q756" s="60"/>
      <c r="R756" s="22"/>
      <c r="S756" s="22"/>
      <c r="T756" s="22"/>
      <c r="U756" s="22"/>
      <c r="V756" s="22"/>
      <c r="W756" s="22"/>
      <c r="X756" s="22"/>
      <c r="Y756" s="22"/>
      <c r="Z756" s="22"/>
      <c r="AA756" s="22"/>
      <c r="AB756" s="22"/>
      <c r="AC756" s="22"/>
      <c r="AD756" s="22"/>
      <c r="AE756" s="22"/>
      <c r="AF756" s="68"/>
      <c r="AG756" s="69"/>
      <c r="AH756" s="70"/>
    </row>
    <row r="757" spans="1:34" ht="30" customHeight="1" hidden="1">
      <c r="A757" s="17">
        <v>6</v>
      </c>
      <c r="B757" s="65"/>
      <c r="C757" s="4">
        <v>124</v>
      </c>
      <c r="D757" s="4"/>
      <c r="E757" s="4"/>
      <c r="F757" s="4"/>
      <c r="G757" s="4">
        <f>C757-+SUM(D757:F757)</f>
        <v>124</v>
      </c>
      <c r="H757" s="4">
        <v>124</v>
      </c>
      <c r="I757" s="4"/>
      <c r="J757" s="4"/>
      <c r="K757" s="4"/>
      <c r="L757" s="4">
        <f>H757-+SUM(I757:K757)</f>
        <v>124</v>
      </c>
      <c r="M757" s="4">
        <f>H757-C757</f>
        <v>0</v>
      </c>
      <c r="N757" s="4">
        <f>L757-G757</f>
        <v>0</v>
      </c>
      <c r="O757" s="61"/>
      <c r="P757" s="62"/>
      <c r="Q757" s="63"/>
      <c r="R757" s="4">
        <v>124</v>
      </c>
      <c r="S757" s="4"/>
      <c r="T757" s="4"/>
      <c r="U757" s="4"/>
      <c r="V757" s="4">
        <f>R757-+SUM(S757:U757)</f>
        <v>124</v>
      </c>
      <c r="W757" s="4">
        <f>R757-H757</f>
        <v>0</v>
      </c>
      <c r="X757" s="4">
        <f>V757-L757</f>
        <v>0</v>
      </c>
      <c r="Y757" s="4"/>
      <c r="Z757" s="4"/>
      <c r="AA757" s="4"/>
      <c r="AB757" s="4"/>
      <c r="AC757" s="4">
        <f>Y757-+SUM(Z757:AB757)</f>
        <v>0</v>
      </c>
      <c r="AD757" s="4">
        <f>Y757-R757</f>
        <v>-124</v>
      </c>
      <c r="AE757" s="4">
        <f>AC757-V757</f>
        <v>-124</v>
      </c>
      <c r="AF757" s="71"/>
      <c r="AG757" s="72"/>
      <c r="AH757" s="73"/>
    </row>
    <row r="758" spans="1:34" ht="30" customHeight="1" hidden="1">
      <c r="A758" s="17">
        <v>6</v>
      </c>
      <c r="B758" s="21" t="s">
        <v>502</v>
      </c>
      <c r="C758" s="21"/>
      <c r="D758" s="21"/>
      <c r="E758" s="21"/>
      <c r="F758" s="21"/>
      <c r="G758" s="21"/>
      <c r="H758" s="21"/>
      <c r="I758" s="21"/>
      <c r="J758" s="21"/>
      <c r="K758" s="21"/>
      <c r="L758" s="21"/>
      <c r="M758" s="21"/>
      <c r="N758" s="21"/>
      <c r="O758" s="55"/>
      <c r="P758" s="56"/>
      <c r="Q758" s="57"/>
      <c r="R758" s="21"/>
      <c r="S758" s="21"/>
      <c r="T758" s="21"/>
      <c r="U758" s="21"/>
      <c r="V758" s="21"/>
      <c r="W758" s="21"/>
      <c r="X758" s="21"/>
      <c r="Y758" s="21"/>
      <c r="Z758" s="21"/>
      <c r="AA758" s="21"/>
      <c r="AB758" s="21"/>
      <c r="AC758" s="21"/>
      <c r="AD758" s="21"/>
      <c r="AE758" s="21"/>
      <c r="AF758" s="55" t="s">
        <v>738</v>
      </c>
      <c r="AG758" s="66"/>
      <c r="AH758" s="67"/>
    </row>
    <row r="759" spans="1:34" ht="30" customHeight="1" hidden="1">
      <c r="A759" s="17">
        <v>6</v>
      </c>
      <c r="B759" s="64" t="s">
        <v>418</v>
      </c>
      <c r="C759" s="22"/>
      <c r="D759" s="22"/>
      <c r="E759" s="22"/>
      <c r="F759" s="22"/>
      <c r="G759" s="22"/>
      <c r="H759" s="22"/>
      <c r="I759" s="22"/>
      <c r="J759" s="22"/>
      <c r="K759" s="22"/>
      <c r="L759" s="22"/>
      <c r="M759" s="22"/>
      <c r="N759" s="22"/>
      <c r="O759" s="58"/>
      <c r="P759" s="59"/>
      <c r="Q759" s="60"/>
      <c r="R759" s="22"/>
      <c r="S759" s="22"/>
      <c r="T759" s="22"/>
      <c r="U759" s="22"/>
      <c r="V759" s="22"/>
      <c r="W759" s="22"/>
      <c r="X759" s="22"/>
      <c r="Y759" s="22"/>
      <c r="Z759" s="22"/>
      <c r="AA759" s="22"/>
      <c r="AB759" s="22"/>
      <c r="AC759" s="22"/>
      <c r="AD759" s="22"/>
      <c r="AE759" s="22"/>
      <c r="AF759" s="68"/>
      <c r="AG759" s="69"/>
      <c r="AH759" s="70"/>
    </row>
    <row r="760" spans="1:34" ht="30" customHeight="1" hidden="1">
      <c r="A760" s="17">
        <v>6</v>
      </c>
      <c r="B760" s="65"/>
      <c r="C760" s="4">
        <v>1799</v>
      </c>
      <c r="D760" s="4"/>
      <c r="E760" s="4"/>
      <c r="F760" s="4"/>
      <c r="G760" s="4">
        <f>C760-+SUM(D760:F760)</f>
        <v>1799</v>
      </c>
      <c r="H760" s="4">
        <v>1799</v>
      </c>
      <c r="I760" s="4"/>
      <c r="J760" s="4"/>
      <c r="K760" s="4"/>
      <c r="L760" s="4">
        <f>H760-+SUM(I760:K760)</f>
        <v>1799</v>
      </c>
      <c r="M760" s="4">
        <f>H760-C760</f>
        <v>0</v>
      </c>
      <c r="N760" s="4">
        <f>L760-G760</f>
        <v>0</v>
      </c>
      <c r="O760" s="61"/>
      <c r="P760" s="62"/>
      <c r="Q760" s="63"/>
      <c r="R760" s="4">
        <v>1799</v>
      </c>
      <c r="S760" s="4"/>
      <c r="T760" s="4"/>
      <c r="U760" s="4"/>
      <c r="V760" s="4">
        <f>R760-+SUM(S760:U760)</f>
        <v>1799</v>
      </c>
      <c r="W760" s="4">
        <f>R760-H760</f>
        <v>0</v>
      </c>
      <c r="X760" s="4">
        <f>V760-L760</f>
        <v>0</v>
      </c>
      <c r="Y760" s="4"/>
      <c r="Z760" s="4"/>
      <c r="AA760" s="4"/>
      <c r="AB760" s="4"/>
      <c r="AC760" s="4">
        <f>Y760-+SUM(Z760:AB760)</f>
        <v>0</v>
      </c>
      <c r="AD760" s="4">
        <f>Y760-R760</f>
        <v>-1799</v>
      </c>
      <c r="AE760" s="4">
        <f>AC760-V760</f>
        <v>-1799</v>
      </c>
      <c r="AF760" s="71"/>
      <c r="AG760" s="72"/>
      <c r="AH760" s="73"/>
    </row>
    <row r="761" spans="1:34" ht="30" customHeight="1" hidden="1">
      <c r="A761" s="17">
        <v>6</v>
      </c>
      <c r="B761" s="21" t="s">
        <v>502</v>
      </c>
      <c r="C761" s="21"/>
      <c r="D761" s="21"/>
      <c r="E761" s="21"/>
      <c r="F761" s="21"/>
      <c r="G761" s="21"/>
      <c r="H761" s="21"/>
      <c r="I761" s="21"/>
      <c r="J761" s="21"/>
      <c r="K761" s="21"/>
      <c r="L761" s="21"/>
      <c r="M761" s="21"/>
      <c r="N761" s="21"/>
      <c r="O761" s="55"/>
      <c r="P761" s="56"/>
      <c r="Q761" s="57"/>
      <c r="R761" s="21"/>
      <c r="S761" s="21"/>
      <c r="T761" s="21"/>
      <c r="U761" s="21"/>
      <c r="V761" s="21"/>
      <c r="W761" s="21"/>
      <c r="X761" s="21"/>
      <c r="Y761" s="21"/>
      <c r="Z761" s="21"/>
      <c r="AA761" s="21"/>
      <c r="AB761" s="21"/>
      <c r="AC761" s="21"/>
      <c r="AD761" s="21"/>
      <c r="AE761" s="21"/>
      <c r="AF761" s="55" t="s">
        <v>427</v>
      </c>
      <c r="AG761" s="66"/>
      <c r="AH761" s="67"/>
    </row>
    <row r="762" spans="1:34" ht="30" customHeight="1" hidden="1">
      <c r="A762" s="17">
        <v>6</v>
      </c>
      <c r="B762" s="64" t="s">
        <v>123</v>
      </c>
      <c r="C762" s="22"/>
      <c r="D762" s="22"/>
      <c r="E762" s="22"/>
      <c r="F762" s="22"/>
      <c r="G762" s="22"/>
      <c r="H762" s="22"/>
      <c r="I762" s="22"/>
      <c r="J762" s="22"/>
      <c r="K762" s="22"/>
      <c r="L762" s="22"/>
      <c r="M762" s="22"/>
      <c r="N762" s="22"/>
      <c r="O762" s="58"/>
      <c r="P762" s="59"/>
      <c r="Q762" s="60"/>
      <c r="R762" s="22"/>
      <c r="S762" s="22"/>
      <c r="T762" s="22"/>
      <c r="U762" s="22"/>
      <c r="V762" s="22"/>
      <c r="W762" s="22"/>
      <c r="X762" s="22"/>
      <c r="Y762" s="22"/>
      <c r="Z762" s="22"/>
      <c r="AA762" s="22"/>
      <c r="AB762" s="22"/>
      <c r="AC762" s="22"/>
      <c r="AD762" s="22"/>
      <c r="AE762" s="22"/>
      <c r="AF762" s="68"/>
      <c r="AG762" s="69"/>
      <c r="AH762" s="70"/>
    </row>
    <row r="763" spans="1:34" ht="30" customHeight="1" hidden="1">
      <c r="A763" s="17">
        <v>6</v>
      </c>
      <c r="B763" s="65"/>
      <c r="C763" s="4">
        <v>1012</v>
      </c>
      <c r="D763" s="4">
        <v>506</v>
      </c>
      <c r="E763" s="4"/>
      <c r="F763" s="4"/>
      <c r="G763" s="4">
        <f>C763-+SUM(D763:F763)</f>
        <v>506</v>
      </c>
      <c r="H763" s="4">
        <v>1012</v>
      </c>
      <c r="I763" s="4">
        <v>506</v>
      </c>
      <c r="J763" s="4"/>
      <c r="K763" s="4"/>
      <c r="L763" s="4">
        <f>H763-+SUM(I763:K763)</f>
        <v>506</v>
      </c>
      <c r="M763" s="4">
        <f>H763-C763</f>
        <v>0</v>
      </c>
      <c r="N763" s="4">
        <f>L763-G763</f>
        <v>0</v>
      </c>
      <c r="O763" s="61"/>
      <c r="P763" s="62"/>
      <c r="Q763" s="63"/>
      <c r="R763" s="4">
        <v>1012</v>
      </c>
      <c r="S763" s="4">
        <v>506</v>
      </c>
      <c r="T763" s="4"/>
      <c r="U763" s="4"/>
      <c r="V763" s="4">
        <f>R763-+SUM(S763:U763)</f>
        <v>506</v>
      </c>
      <c r="W763" s="4">
        <f>R763-H763</f>
        <v>0</v>
      </c>
      <c r="X763" s="4">
        <f>V763-L763</f>
        <v>0</v>
      </c>
      <c r="Y763" s="4"/>
      <c r="Z763" s="4"/>
      <c r="AA763" s="4"/>
      <c r="AB763" s="4"/>
      <c r="AC763" s="4">
        <f>Y763-+SUM(Z763:AB763)</f>
        <v>0</v>
      </c>
      <c r="AD763" s="4">
        <f>Y763-R763</f>
        <v>-1012</v>
      </c>
      <c r="AE763" s="4">
        <f>AC763-V763</f>
        <v>-506</v>
      </c>
      <c r="AF763" s="71"/>
      <c r="AG763" s="72"/>
      <c r="AH763" s="73"/>
    </row>
    <row r="764" spans="1:34" ht="30" customHeight="1" hidden="1">
      <c r="A764" s="17">
        <v>6</v>
      </c>
      <c r="B764" s="21" t="s">
        <v>502</v>
      </c>
      <c r="C764" s="21"/>
      <c r="D764" s="21"/>
      <c r="E764" s="21"/>
      <c r="F764" s="21"/>
      <c r="G764" s="21"/>
      <c r="H764" s="21"/>
      <c r="I764" s="21"/>
      <c r="J764" s="21"/>
      <c r="K764" s="21"/>
      <c r="L764" s="21"/>
      <c r="M764" s="21"/>
      <c r="N764" s="21"/>
      <c r="O764" s="55" t="s">
        <v>1050</v>
      </c>
      <c r="P764" s="56"/>
      <c r="Q764" s="57"/>
      <c r="R764" s="21"/>
      <c r="S764" s="21"/>
      <c r="T764" s="21"/>
      <c r="U764" s="21"/>
      <c r="V764" s="21"/>
      <c r="W764" s="21"/>
      <c r="X764" s="21"/>
      <c r="Y764" s="21"/>
      <c r="Z764" s="21"/>
      <c r="AA764" s="21"/>
      <c r="AB764" s="21"/>
      <c r="AC764" s="21"/>
      <c r="AD764" s="21"/>
      <c r="AE764" s="21"/>
      <c r="AF764" s="55" t="s">
        <v>428</v>
      </c>
      <c r="AG764" s="66"/>
      <c r="AH764" s="67"/>
    </row>
    <row r="765" spans="1:34" ht="30" customHeight="1" hidden="1">
      <c r="A765" s="17">
        <v>6</v>
      </c>
      <c r="B765" s="64" t="s">
        <v>419</v>
      </c>
      <c r="C765" s="22"/>
      <c r="D765" s="22"/>
      <c r="E765" s="22"/>
      <c r="F765" s="22"/>
      <c r="G765" s="22"/>
      <c r="H765" s="22"/>
      <c r="I765" s="22"/>
      <c r="J765" s="22"/>
      <c r="K765" s="22"/>
      <c r="L765" s="22"/>
      <c r="M765" s="22"/>
      <c r="N765" s="22"/>
      <c r="O765" s="58"/>
      <c r="P765" s="59"/>
      <c r="Q765" s="60"/>
      <c r="R765" s="22"/>
      <c r="S765" s="22"/>
      <c r="T765" s="22"/>
      <c r="U765" s="22"/>
      <c r="V765" s="22"/>
      <c r="W765" s="22"/>
      <c r="X765" s="22"/>
      <c r="Y765" s="22"/>
      <c r="Z765" s="22"/>
      <c r="AA765" s="22"/>
      <c r="AB765" s="22"/>
      <c r="AC765" s="22"/>
      <c r="AD765" s="22"/>
      <c r="AE765" s="22"/>
      <c r="AF765" s="68"/>
      <c r="AG765" s="69"/>
      <c r="AH765" s="70"/>
    </row>
    <row r="766" spans="1:34" ht="30" customHeight="1" hidden="1">
      <c r="A766" s="17">
        <v>6</v>
      </c>
      <c r="B766" s="65"/>
      <c r="C766" s="4">
        <v>372</v>
      </c>
      <c r="D766" s="4"/>
      <c r="E766" s="4"/>
      <c r="F766" s="4"/>
      <c r="G766" s="4">
        <f>C766-+SUM(D766:F766)</f>
        <v>372</v>
      </c>
      <c r="H766" s="4">
        <v>36</v>
      </c>
      <c r="I766" s="4"/>
      <c r="J766" s="4"/>
      <c r="K766" s="4"/>
      <c r="L766" s="4">
        <f>H766-+SUM(I766:K766)</f>
        <v>36</v>
      </c>
      <c r="M766" s="4">
        <f>H766-C766</f>
        <v>-336</v>
      </c>
      <c r="N766" s="4">
        <f>L766-G766</f>
        <v>-336</v>
      </c>
      <c r="O766" s="61"/>
      <c r="P766" s="62"/>
      <c r="Q766" s="63"/>
      <c r="R766" s="4">
        <v>36</v>
      </c>
      <c r="S766" s="4"/>
      <c r="T766" s="4"/>
      <c r="U766" s="4"/>
      <c r="V766" s="4">
        <f>R766-+SUM(S766:U766)</f>
        <v>36</v>
      </c>
      <c r="W766" s="4">
        <f>R766-H766</f>
        <v>0</v>
      </c>
      <c r="X766" s="4">
        <f>V766-L766</f>
        <v>0</v>
      </c>
      <c r="Y766" s="4"/>
      <c r="Z766" s="4"/>
      <c r="AA766" s="4"/>
      <c r="AB766" s="4"/>
      <c r="AC766" s="4">
        <f>Y766-+SUM(Z766:AB766)</f>
        <v>0</v>
      </c>
      <c r="AD766" s="4">
        <f>Y766-R766</f>
        <v>-36</v>
      </c>
      <c r="AE766" s="4">
        <f>AC766-V766</f>
        <v>-36</v>
      </c>
      <c r="AF766" s="71"/>
      <c r="AG766" s="72"/>
      <c r="AH766" s="73"/>
    </row>
    <row r="767" spans="1:34" ht="30" customHeight="1" hidden="1">
      <c r="A767" s="17">
        <v>6</v>
      </c>
      <c r="B767" s="21" t="s">
        <v>502</v>
      </c>
      <c r="C767" s="21"/>
      <c r="D767" s="21"/>
      <c r="E767" s="21"/>
      <c r="F767" s="21"/>
      <c r="G767" s="21"/>
      <c r="H767" s="21"/>
      <c r="I767" s="21"/>
      <c r="J767" s="21"/>
      <c r="K767" s="21"/>
      <c r="L767" s="21"/>
      <c r="M767" s="21"/>
      <c r="N767" s="21"/>
      <c r="O767" s="55"/>
      <c r="P767" s="56"/>
      <c r="Q767" s="57"/>
      <c r="R767" s="21"/>
      <c r="S767" s="21"/>
      <c r="T767" s="21"/>
      <c r="U767" s="21"/>
      <c r="V767" s="21"/>
      <c r="W767" s="21"/>
      <c r="X767" s="21"/>
      <c r="Y767" s="21"/>
      <c r="Z767" s="21"/>
      <c r="AA767" s="21"/>
      <c r="AB767" s="21"/>
      <c r="AC767" s="21"/>
      <c r="AD767" s="21"/>
      <c r="AE767" s="21"/>
      <c r="AF767" s="55" t="s">
        <v>196</v>
      </c>
      <c r="AG767" s="66"/>
      <c r="AH767" s="67"/>
    </row>
    <row r="768" spans="1:34" ht="30" customHeight="1" hidden="1">
      <c r="A768" s="17">
        <v>6</v>
      </c>
      <c r="B768" s="64" t="s">
        <v>160</v>
      </c>
      <c r="C768" s="22"/>
      <c r="D768" s="22"/>
      <c r="E768" s="22"/>
      <c r="F768" s="22"/>
      <c r="G768" s="22"/>
      <c r="H768" s="22"/>
      <c r="I768" s="22"/>
      <c r="J768" s="22"/>
      <c r="K768" s="22"/>
      <c r="L768" s="22"/>
      <c r="M768" s="22"/>
      <c r="N768" s="22"/>
      <c r="O768" s="58"/>
      <c r="P768" s="59"/>
      <c r="Q768" s="60"/>
      <c r="R768" s="22"/>
      <c r="S768" s="22"/>
      <c r="T768" s="22"/>
      <c r="U768" s="22"/>
      <c r="V768" s="22"/>
      <c r="W768" s="22"/>
      <c r="X768" s="22"/>
      <c r="Y768" s="22"/>
      <c r="Z768" s="22"/>
      <c r="AA768" s="22"/>
      <c r="AB768" s="22"/>
      <c r="AC768" s="22"/>
      <c r="AD768" s="22"/>
      <c r="AE768" s="22"/>
      <c r="AF768" s="68"/>
      <c r="AG768" s="69"/>
      <c r="AH768" s="70"/>
    </row>
    <row r="769" spans="1:34" ht="30" customHeight="1" hidden="1">
      <c r="A769" s="17">
        <v>6</v>
      </c>
      <c r="B769" s="65"/>
      <c r="C769" s="4">
        <v>2257</v>
      </c>
      <c r="D769" s="4"/>
      <c r="E769" s="4"/>
      <c r="F769" s="4"/>
      <c r="G769" s="4">
        <f>C769-+SUM(D769:F769)</f>
        <v>2257</v>
      </c>
      <c r="H769" s="4">
        <v>2257</v>
      </c>
      <c r="I769" s="4"/>
      <c r="J769" s="4"/>
      <c r="K769" s="4"/>
      <c r="L769" s="4">
        <f>H769-+SUM(I769:K769)</f>
        <v>2257</v>
      </c>
      <c r="M769" s="4">
        <f>H769-C769</f>
        <v>0</v>
      </c>
      <c r="N769" s="4">
        <f>L769-G769</f>
        <v>0</v>
      </c>
      <c r="O769" s="61"/>
      <c r="P769" s="62"/>
      <c r="Q769" s="63"/>
      <c r="R769" s="4">
        <v>2257</v>
      </c>
      <c r="S769" s="4"/>
      <c r="T769" s="4"/>
      <c r="U769" s="4"/>
      <c r="V769" s="4">
        <f>R769-+SUM(S769:U769)</f>
        <v>2257</v>
      </c>
      <c r="W769" s="4">
        <f>R769-H769</f>
        <v>0</v>
      </c>
      <c r="X769" s="4">
        <f>V769-L769</f>
        <v>0</v>
      </c>
      <c r="Y769" s="4"/>
      <c r="Z769" s="4"/>
      <c r="AA769" s="4"/>
      <c r="AB769" s="4"/>
      <c r="AC769" s="4">
        <f>Y769-+SUM(Z769:AB769)</f>
        <v>0</v>
      </c>
      <c r="AD769" s="4">
        <f>Y769-R769</f>
        <v>-2257</v>
      </c>
      <c r="AE769" s="4">
        <f>AC769-V769</f>
        <v>-2257</v>
      </c>
      <c r="AF769" s="71"/>
      <c r="AG769" s="72"/>
      <c r="AH769" s="73"/>
    </row>
    <row r="770" spans="1:34" ht="30" customHeight="1" hidden="1">
      <c r="A770" s="17">
        <v>6</v>
      </c>
      <c r="B770" s="21" t="s">
        <v>502</v>
      </c>
      <c r="C770" s="21"/>
      <c r="D770" s="21"/>
      <c r="E770" s="21"/>
      <c r="F770" s="21"/>
      <c r="G770" s="21"/>
      <c r="H770" s="21"/>
      <c r="I770" s="21"/>
      <c r="J770" s="21"/>
      <c r="K770" s="21"/>
      <c r="L770" s="21"/>
      <c r="M770" s="21"/>
      <c r="N770" s="21"/>
      <c r="O770" s="55"/>
      <c r="P770" s="56"/>
      <c r="Q770" s="57"/>
      <c r="R770" s="21"/>
      <c r="S770" s="21"/>
      <c r="T770" s="21"/>
      <c r="U770" s="21"/>
      <c r="V770" s="21"/>
      <c r="W770" s="21"/>
      <c r="X770" s="21"/>
      <c r="Y770" s="21"/>
      <c r="Z770" s="21"/>
      <c r="AA770" s="21"/>
      <c r="AB770" s="21"/>
      <c r="AC770" s="21"/>
      <c r="AD770" s="21"/>
      <c r="AE770" s="21"/>
      <c r="AF770" s="55" t="s">
        <v>197</v>
      </c>
      <c r="AG770" s="66"/>
      <c r="AH770" s="67"/>
    </row>
    <row r="771" spans="1:34" ht="30" customHeight="1" hidden="1">
      <c r="A771" s="17">
        <v>6</v>
      </c>
      <c r="B771" s="64" t="s">
        <v>533</v>
      </c>
      <c r="C771" s="22"/>
      <c r="D771" s="22"/>
      <c r="E771" s="22"/>
      <c r="F771" s="22"/>
      <c r="G771" s="22"/>
      <c r="H771" s="22"/>
      <c r="I771" s="22"/>
      <c r="J771" s="22"/>
      <c r="K771" s="22"/>
      <c r="L771" s="22"/>
      <c r="M771" s="22"/>
      <c r="N771" s="22"/>
      <c r="O771" s="58"/>
      <c r="P771" s="59"/>
      <c r="Q771" s="60"/>
      <c r="R771" s="22"/>
      <c r="S771" s="22"/>
      <c r="T771" s="22"/>
      <c r="U771" s="22"/>
      <c r="V771" s="22"/>
      <c r="W771" s="22"/>
      <c r="X771" s="22"/>
      <c r="Y771" s="22"/>
      <c r="Z771" s="22"/>
      <c r="AA771" s="22"/>
      <c r="AB771" s="22"/>
      <c r="AC771" s="22"/>
      <c r="AD771" s="22"/>
      <c r="AE771" s="22"/>
      <c r="AF771" s="68"/>
      <c r="AG771" s="69"/>
      <c r="AH771" s="70"/>
    </row>
    <row r="772" spans="1:34" ht="30" customHeight="1" hidden="1">
      <c r="A772" s="17">
        <v>6</v>
      </c>
      <c r="B772" s="65"/>
      <c r="C772" s="4">
        <v>783</v>
      </c>
      <c r="D772" s="4"/>
      <c r="E772" s="4"/>
      <c r="F772" s="4">
        <v>745</v>
      </c>
      <c r="G772" s="4">
        <f>C772-+SUM(D772:F772)</f>
        <v>38</v>
      </c>
      <c r="H772" s="4">
        <v>783</v>
      </c>
      <c r="I772" s="4"/>
      <c r="J772" s="4"/>
      <c r="K772" s="4">
        <v>745</v>
      </c>
      <c r="L772" s="4">
        <f>H772-+SUM(I772:K772)</f>
        <v>38</v>
      </c>
      <c r="M772" s="4">
        <f>H772-C772</f>
        <v>0</v>
      </c>
      <c r="N772" s="4">
        <f>L772-G772</f>
        <v>0</v>
      </c>
      <c r="O772" s="61"/>
      <c r="P772" s="62"/>
      <c r="Q772" s="63"/>
      <c r="R772" s="4">
        <v>783</v>
      </c>
      <c r="S772" s="4"/>
      <c r="T772" s="4"/>
      <c r="U772" s="4">
        <v>745</v>
      </c>
      <c r="V772" s="4">
        <f>R772-+SUM(S772:U772)</f>
        <v>38</v>
      </c>
      <c r="W772" s="4">
        <f>R772-H772</f>
        <v>0</v>
      </c>
      <c r="X772" s="4">
        <f>V772-L772</f>
        <v>0</v>
      </c>
      <c r="Y772" s="4"/>
      <c r="Z772" s="4"/>
      <c r="AA772" s="4"/>
      <c r="AB772" s="4"/>
      <c r="AC772" s="4">
        <f>Y772-+SUM(Z772:AB772)</f>
        <v>0</v>
      </c>
      <c r="AD772" s="4">
        <f>Y772-R772</f>
        <v>-783</v>
      </c>
      <c r="AE772" s="4">
        <f>AC772-V772</f>
        <v>-38</v>
      </c>
      <c r="AF772" s="71"/>
      <c r="AG772" s="72"/>
      <c r="AH772" s="73"/>
    </row>
    <row r="773" spans="1:34" ht="30" customHeight="1" hidden="1">
      <c r="A773" s="17">
        <v>6</v>
      </c>
      <c r="B773" s="21" t="s">
        <v>502</v>
      </c>
      <c r="C773" s="21"/>
      <c r="D773" s="21"/>
      <c r="E773" s="21"/>
      <c r="F773" s="21"/>
      <c r="G773" s="21"/>
      <c r="H773" s="21"/>
      <c r="I773" s="21"/>
      <c r="J773" s="21"/>
      <c r="K773" s="21"/>
      <c r="L773" s="21"/>
      <c r="M773" s="21"/>
      <c r="N773" s="21"/>
      <c r="O773" s="55" t="s">
        <v>1448</v>
      </c>
      <c r="P773" s="56"/>
      <c r="Q773" s="57"/>
      <c r="R773" s="21"/>
      <c r="S773" s="21"/>
      <c r="T773" s="21"/>
      <c r="U773" s="21"/>
      <c r="V773" s="21"/>
      <c r="W773" s="21"/>
      <c r="X773" s="21"/>
      <c r="Y773" s="21"/>
      <c r="Z773" s="21"/>
      <c r="AA773" s="21"/>
      <c r="AB773" s="21"/>
      <c r="AC773" s="21"/>
      <c r="AD773" s="21"/>
      <c r="AE773" s="21"/>
      <c r="AF773" s="55" t="s">
        <v>198</v>
      </c>
      <c r="AG773" s="66"/>
      <c r="AH773" s="67"/>
    </row>
    <row r="774" spans="1:34" ht="30" customHeight="1" hidden="1">
      <c r="A774" s="17">
        <v>6</v>
      </c>
      <c r="B774" s="64" t="s">
        <v>534</v>
      </c>
      <c r="C774" s="22"/>
      <c r="D774" s="22"/>
      <c r="E774" s="22"/>
      <c r="F774" s="22"/>
      <c r="G774" s="22"/>
      <c r="H774" s="22"/>
      <c r="I774" s="22"/>
      <c r="J774" s="22"/>
      <c r="K774" s="22"/>
      <c r="L774" s="22"/>
      <c r="M774" s="22"/>
      <c r="N774" s="22"/>
      <c r="O774" s="58"/>
      <c r="P774" s="59"/>
      <c r="Q774" s="60"/>
      <c r="R774" s="22"/>
      <c r="S774" s="22"/>
      <c r="T774" s="22"/>
      <c r="U774" s="22"/>
      <c r="V774" s="22"/>
      <c r="W774" s="22"/>
      <c r="X774" s="22"/>
      <c r="Y774" s="22"/>
      <c r="Z774" s="22"/>
      <c r="AA774" s="22"/>
      <c r="AB774" s="22"/>
      <c r="AC774" s="22"/>
      <c r="AD774" s="22"/>
      <c r="AE774" s="22"/>
      <c r="AF774" s="68"/>
      <c r="AG774" s="69"/>
      <c r="AH774" s="70"/>
    </row>
    <row r="775" spans="1:34" ht="30" customHeight="1" hidden="1">
      <c r="A775" s="17">
        <v>6</v>
      </c>
      <c r="B775" s="65"/>
      <c r="C775" s="4">
        <v>40381</v>
      </c>
      <c r="D775" s="4">
        <v>26914</v>
      </c>
      <c r="E775" s="4"/>
      <c r="F775" s="4"/>
      <c r="G775" s="4">
        <f>C775-+SUM(D775:F775)</f>
        <v>13467</v>
      </c>
      <c r="H775" s="4">
        <v>6823</v>
      </c>
      <c r="I775" s="4">
        <v>4547</v>
      </c>
      <c r="J775" s="4"/>
      <c r="K775" s="4"/>
      <c r="L775" s="4">
        <f>H775-+SUM(I775:K775)</f>
        <v>2276</v>
      </c>
      <c r="M775" s="4">
        <f>H775-C775</f>
        <v>-33558</v>
      </c>
      <c r="N775" s="4">
        <f>L775-G775</f>
        <v>-11191</v>
      </c>
      <c r="O775" s="61"/>
      <c r="P775" s="62"/>
      <c r="Q775" s="63"/>
      <c r="R775" s="4">
        <v>6823</v>
      </c>
      <c r="S775" s="4">
        <v>4547</v>
      </c>
      <c r="T775" s="4"/>
      <c r="U775" s="4"/>
      <c r="V775" s="4">
        <f>R775-+SUM(S775:U775)</f>
        <v>2276</v>
      </c>
      <c r="W775" s="4">
        <f>R775-H775</f>
        <v>0</v>
      </c>
      <c r="X775" s="4">
        <f>V775-L775</f>
        <v>0</v>
      </c>
      <c r="Y775" s="4"/>
      <c r="Z775" s="4"/>
      <c r="AA775" s="4"/>
      <c r="AB775" s="4"/>
      <c r="AC775" s="4">
        <f>Y775-+SUM(Z775:AB775)</f>
        <v>0</v>
      </c>
      <c r="AD775" s="4">
        <f>Y775-R775</f>
        <v>-6823</v>
      </c>
      <c r="AE775" s="4">
        <f>AC775-V775</f>
        <v>-2276</v>
      </c>
      <c r="AF775" s="71"/>
      <c r="AG775" s="72"/>
      <c r="AH775" s="73"/>
    </row>
    <row r="776" spans="1:34" ht="30" customHeight="1" hidden="1">
      <c r="A776" s="17">
        <v>6</v>
      </c>
      <c r="B776" s="21" t="s">
        <v>502</v>
      </c>
      <c r="C776" s="21"/>
      <c r="D776" s="21"/>
      <c r="E776" s="21"/>
      <c r="F776" s="21"/>
      <c r="G776" s="21"/>
      <c r="H776" s="21"/>
      <c r="I776" s="21"/>
      <c r="J776" s="21"/>
      <c r="K776" s="21"/>
      <c r="L776" s="21"/>
      <c r="M776" s="21"/>
      <c r="N776" s="21"/>
      <c r="O776" s="55"/>
      <c r="P776" s="56"/>
      <c r="Q776" s="57"/>
      <c r="R776" s="21"/>
      <c r="S776" s="21"/>
      <c r="T776" s="21"/>
      <c r="U776" s="21"/>
      <c r="V776" s="21"/>
      <c r="W776" s="21"/>
      <c r="X776" s="21"/>
      <c r="Y776" s="21"/>
      <c r="Z776" s="21"/>
      <c r="AA776" s="21"/>
      <c r="AB776" s="21"/>
      <c r="AC776" s="21"/>
      <c r="AD776" s="21"/>
      <c r="AE776" s="21"/>
      <c r="AF776" s="55" t="s">
        <v>153</v>
      </c>
      <c r="AG776" s="66"/>
      <c r="AH776" s="67"/>
    </row>
    <row r="777" spans="1:34" ht="30" customHeight="1" hidden="1">
      <c r="A777" s="17">
        <v>6</v>
      </c>
      <c r="B777" s="64" t="s">
        <v>535</v>
      </c>
      <c r="C777" s="22"/>
      <c r="D777" s="22"/>
      <c r="E777" s="22"/>
      <c r="F777" s="22"/>
      <c r="G777" s="22"/>
      <c r="H777" s="22"/>
      <c r="I777" s="22"/>
      <c r="J777" s="22"/>
      <c r="K777" s="22"/>
      <c r="L777" s="22"/>
      <c r="M777" s="22"/>
      <c r="N777" s="22"/>
      <c r="O777" s="58"/>
      <c r="P777" s="59"/>
      <c r="Q777" s="60"/>
      <c r="R777" s="22"/>
      <c r="S777" s="22"/>
      <c r="T777" s="22"/>
      <c r="U777" s="22"/>
      <c r="V777" s="22"/>
      <c r="W777" s="22"/>
      <c r="X777" s="22"/>
      <c r="Y777" s="22"/>
      <c r="Z777" s="22"/>
      <c r="AA777" s="22"/>
      <c r="AB777" s="22"/>
      <c r="AC777" s="22"/>
      <c r="AD777" s="22"/>
      <c r="AE777" s="22"/>
      <c r="AF777" s="68"/>
      <c r="AG777" s="69"/>
      <c r="AH777" s="70"/>
    </row>
    <row r="778" spans="1:34" ht="30" customHeight="1" hidden="1">
      <c r="A778" s="17">
        <v>6</v>
      </c>
      <c r="B778" s="65"/>
      <c r="C778" s="4">
        <v>924</v>
      </c>
      <c r="D778" s="4"/>
      <c r="E778" s="4"/>
      <c r="F778" s="4"/>
      <c r="G778" s="4">
        <f>C778-+SUM(D778:F778)</f>
        <v>924</v>
      </c>
      <c r="H778" s="4">
        <v>924</v>
      </c>
      <c r="I778" s="4"/>
      <c r="J778" s="4"/>
      <c r="K778" s="4"/>
      <c r="L778" s="4">
        <f>H778-+SUM(I778:K778)</f>
        <v>924</v>
      </c>
      <c r="M778" s="4">
        <f>H778-C778</f>
        <v>0</v>
      </c>
      <c r="N778" s="4">
        <f>L778-G778</f>
        <v>0</v>
      </c>
      <c r="O778" s="61"/>
      <c r="P778" s="62"/>
      <c r="Q778" s="63"/>
      <c r="R778" s="4">
        <v>924</v>
      </c>
      <c r="S778" s="4"/>
      <c r="T778" s="4"/>
      <c r="U778" s="4"/>
      <c r="V778" s="4">
        <f>R778-+SUM(S778:U778)</f>
        <v>924</v>
      </c>
      <c r="W778" s="4">
        <f>R778-H778</f>
        <v>0</v>
      </c>
      <c r="X778" s="4">
        <f>V778-L778</f>
        <v>0</v>
      </c>
      <c r="Y778" s="4"/>
      <c r="Z778" s="4"/>
      <c r="AA778" s="4"/>
      <c r="AB778" s="4"/>
      <c r="AC778" s="4">
        <f>Y778-+SUM(Z778:AB778)</f>
        <v>0</v>
      </c>
      <c r="AD778" s="4">
        <f>Y778-R778</f>
        <v>-924</v>
      </c>
      <c r="AE778" s="4">
        <f>AC778-V778</f>
        <v>-924</v>
      </c>
      <c r="AF778" s="71"/>
      <c r="AG778" s="72"/>
      <c r="AH778" s="73"/>
    </row>
    <row r="779" spans="1:34" ht="30" customHeight="1" hidden="1">
      <c r="A779" s="17">
        <v>6</v>
      </c>
      <c r="B779" s="21" t="s">
        <v>502</v>
      </c>
      <c r="C779" s="21"/>
      <c r="D779" s="21"/>
      <c r="E779" s="21"/>
      <c r="F779" s="21"/>
      <c r="G779" s="21"/>
      <c r="H779" s="21"/>
      <c r="I779" s="21"/>
      <c r="J779" s="21"/>
      <c r="K779" s="21"/>
      <c r="L779" s="21"/>
      <c r="M779" s="21"/>
      <c r="N779" s="21"/>
      <c r="O779" s="55"/>
      <c r="P779" s="56"/>
      <c r="Q779" s="57"/>
      <c r="R779" s="21"/>
      <c r="S779" s="21"/>
      <c r="T779" s="21"/>
      <c r="U779" s="21"/>
      <c r="V779" s="21"/>
      <c r="W779" s="21"/>
      <c r="X779" s="21"/>
      <c r="Y779" s="21"/>
      <c r="Z779" s="21"/>
      <c r="AA779" s="21"/>
      <c r="AB779" s="21"/>
      <c r="AC779" s="21"/>
      <c r="AD779" s="21"/>
      <c r="AE779" s="21"/>
      <c r="AF779" s="55" t="s">
        <v>461</v>
      </c>
      <c r="AG779" s="66"/>
      <c r="AH779" s="67"/>
    </row>
    <row r="780" spans="1:34" ht="30" customHeight="1" hidden="1">
      <c r="A780" s="17">
        <v>6</v>
      </c>
      <c r="B780" s="64" t="s">
        <v>536</v>
      </c>
      <c r="C780" s="22"/>
      <c r="D780" s="22"/>
      <c r="E780" s="22"/>
      <c r="F780" s="22"/>
      <c r="G780" s="22"/>
      <c r="H780" s="22"/>
      <c r="I780" s="22"/>
      <c r="J780" s="22"/>
      <c r="K780" s="22"/>
      <c r="L780" s="22"/>
      <c r="M780" s="22"/>
      <c r="N780" s="22"/>
      <c r="O780" s="58"/>
      <c r="P780" s="59"/>
      <c r="Q780" s="60"/>
      <c r="R780" s="22"/>
      <c r="S780" s="22"/>
      <c r="T780" s="22"/>
      <c r="U780" s="22"/>
      <c r="V780" s="22"/>
      <c r="W780" s="22"/>
      <c r="X780" s="22"/>
      <c r="Y780" s="22"/>
      <c r="Z780" s="22"/>
      <c r="AA780" s="22"/>
      <c r="AB780" s="22"/>
      <c r="AC780" s="22"/>
      <c r="AD780" s="22"/>
      <c r="AE780" s="22"/>
      <c r="AF780" s="68"/>
      <c r="AG780" s="69"/>
      <c r="AH780" s="70"/>
    </row>
    <row r="781" spans="1:34" ht="30" customHeight="1" hidden="1">
      <c r="A781" s="17">
        <v>6</v>
      </c>
      <c r="B781" s="65"/>
      <c r="C781" s="4">
        <v>600</v>
      </c>
      <c r="D781" s="4"/>
      <c r="E781" s="4"/>
      <c r="F781" s="4"/>
      <c r="G781" s="4">
        <f>C781-+SUM(D781:F781)</f>
        <v>600</v>
      </c>
      <c r="H781" s="4">
        <v>600</v>
      </c>
      <c r="I781" s="4"/>
      <c r="J781" s="4"/>
      <c r="K781" s="4"/>
      <c r="L781" s="4">
        <f>H781-+SUM(I781:K781)</f>
        <v>600</v>
      </c>
      <c r="M781" s="4">
        <f>H781-C781</f>
        <v>0</v>
      </c>
      <c r="N781" s="4">
        <f>L781-G781</f>
        <v>0</v>
      </c>
      <c r="O781" s="61"/>
      <c r="P781" s="62"/>
      <c r="Q781" s="63"/>
      <c r="R781" s="4">
        <v>600</v>
      </c>
      <c r="S781" s="4"/>
      <c r="T781" s="4"/>
      <c r="U781" s="4"/>
      <c r="V781" s="4">
        <f>R781-+SUM(S781:U781)</f>
        <v>600</v>
      </c>
      <c r="W781" s="4">
        <f>R781-H781</f>
        <v>0</v>
      </c>
      <c r="X781" s="4">
        <f>V781-L781</f>
        <v>0</v>
      </c>
      <c r="Y781" s="4"/>
      <c r="Z781" s="4"/>
      <c r="AA781" s="4"/>
      <c r="AB781" s="4"/>
      <c r="AC781" s="4">
        <f>Y781-+SUM(Z781:AB781)</f>
        <v>0</v>
      </c>
      <c r="AD781" s="4">
        <f>Y781-R781</f>
        <v>-600</v>
      </c>
      <c r="AE781" s="4">
        <f>AC781-V781</f>
        <v>-600</v>
      </c>
      <c r="AF781" s="71"/>
      <c r="AG781" s="72"/>
      <c r="AH781" s="73"/>
    </row>
    <row r="782" spans="1:34" ht="30" customHeight="1" hidden="1">
      <c r="A782" s="17">
        <v>6</v>
      </c>
      <c r="B782" s="21" t="s">
        <v>502</v>
      </c>
      <c r="C782" s="21"/>
      <c r="D782" s="21"/>
      <c r="E782" s="21"/>
      <c r="F782" s="21"/>
      <c r="G782" s="21"/>
      <c r="H782" s="21"/>
      <c r="I782" s="21"/>
      <c r="J782" s="21"/>
      <c r="K782" s="21"/>
      <c r="L782" s="21"/>
      <c r="M782" s="21"/>
      <c r="N782" s="21"/>
      <c r="O782" s="55"/>
      <c r="P782" s="56"/>
      <c r="Q782" s="57"/>
      <c r="R782" s="21"/>
      <c r="S782" s="21"/>
      <c r="T782" s="21"/>
      <c r="U782" s="21"/>
      <c r="V782" s="21"/>
      <c r="W782" s="21"/>
      <c r="X782" s="21"/>
      <c r="Y782" s="21"/>
      <c r="Z782" s="21"/>
      <c r="AA782" s="21"/>
      <c r="AB782" s="21"/>
      <c r="AC782" s="21"/>
      <c r="AD782" s="21"/>
      <c r="AE782" s="21"/>
      <c r="AF782" s="55" t="s">
        <v>408</v>
      </c>
      <c r="AG782" s="66"/>
      <c r="AH782" s="67"/>
    </row>
    <row r="783" spans="1:34" ht="30" customHeight="1" hidden="1">
      <c r="A783" s="17">
        <v>6</v>
      </c>
      <c r="B783" s="64" t="s">
        <v>124</v>
      </c>
      <c r="C783" s="22"/>
      <c r="D783" s="22"/>
      <c r="E783" s="22"/>
      <c r="F783" s="22"/>
      <c r="G783" s="22"/>
      <c r="H783" s="22"/>
      <c r="I783" s="22"/>
      <c r="J783" s="22"/>
      <c r="K783" s="22"/>
      <c r="L783" s="22"/>
      <c r="M783" s="22"/>
      <c r="N783" s="22"/>
      <c r="O783" s="58"/>
      <c r="P783" s="59"/>
      <c r="Q783" s="60"/>
      <c r="R783" s="22"/>
      <c r="S783" s="22"/>
      <c r="T783" s="22"/>
      <c r="U783" s="22"/>
      <c r="V783" s="22"/>
      <c r="W783" s="22"/>
      <c r="X783" s="22"/>
      <c r="Y783" s="22"/>
      <c r="Z783" s="22"/>
      <c r="AA783" s="22"/>
      <c r="AB783" s="22"/>
      <c r="AC783" s="22"/>
      <c r="AD783" s="22"/>
      <c r="AE783" s="22"/>
      <c r="AF783" s="68"/>
      <c r="AG783" s="69"/>
      <c r="AH783" s="70"/>
    </row>
    <row r="784" spans="1:34" ht="30" customHeight="1" hidden="1">
      <c r="A784" s="17">
        <v>6</v>
      </c>
      <c r="B784" s="65"/>
      <c r="C784" s="4">
        <v>4350</v>
      </c>
      <c r="D784" s="4">
        <v>2174</v>
      </c>
      <c r="E784" s="4"/>
      <c r="F784" s="4"/>
      <c r="G784" s="4">
        <f>C784-+SUM(D784:F784)</f>
        <v>2176</v>
      </c>
      <c r="H784" s="4">
        <v>4350</v>
      </c>
      <c r="I784" s="4">
        <v>2174</v>
      </c>
      <c r="J784" s="4"/>
      <c r="K784" s="4"/>
      <c r="L784" s="4">
        <f>H784-+SUM(I784:K784)</f>
        <v>2176</v>
      </c>
      <c r="M784" s="4">
        <f>H784-C784</f>
        <v>0</v>
      </c>
      <c r="N784" s="4">
        <f>L784-G784</f>
        <v>0</v>
      </c>
      <c r="O784" s="61"/>
      <c r="P784" s="62"/>
      <c r="Q784" s="63"/>
      <c r="R784" s="4">
        <v>4350</v>
      </c>
      <c r="S784" s="4">
        <v>2174</v>
      </c>
      <c r="T784" s="4"/>
      <c r="U784" s="4"/>
      <c r="V784" s="4">
        <f>R784-+SUM(S784:U784)</f>
        <v>2176</v>
      </c>
      <c r="W784" s="4">
        <f>R784-H784</f>
        <v>0</v>
      </c>
      <c r="X784" s="4">
        <f>V784-L784</f>
        <v>0</v>
      </c>
      <c r="Y784" s="4"/>
      <c r="Z784" s="4"/>
      <c r="AA784" s="4"/>
      <c r="AB784" s="4"/>
      <c r="AC784" s="4">
        <f>Y784-+SUM(Z784:AB784)</f>
        <v>0</v>
      </c>
      <c r="AD784" s="4">
        <f>Y784-R784</f>
        <v>-4350</v>
      </c>
      <c r="AE784" s="4">
        <f>AC784-V784</f>
        <v>-2176</v>
      </c>
      <c r="AF784" s="71"/>
      <c r="AG784" s="72"/>
      <c r="AH784" s="73"/>
    </row>
    <row r="785" spans="1:34" ht="30" customHeight="1" hidden="1">
      <c r="A785" s="17">
        <v>6</v>
      </c>
      <c r="B785" s="21" t="s">
        <v>502</v>
      </c>
      <c r="C785" s="21"/>
      <c r="D785" s="21"/>
      <c r="E785" s="21"/>
      <c r="F785" s="21"/>
      <c r="G785" s="21"/>
      <c r="H785" s="21"/>
      <c r="I785" s="21"/>
      <c r="J785" s="21"/>
      <c r="K785" s="21"/>
      <c r="L785" s="21"/>
      <c r="M785" s="21"/>
      <c r="N785" s="21"/>
      <c r="O785" s="55" t="s">
        <v>1051</v>
      </c>
      <c r="P785" s="56"/>
      <c r="Q785" s="57"/>
      <c r="R785" s="21"/>
      <c r="S785" s="21"/>
      <c r="T785" s="21"/>
      <c r="U785" s="21"/>
      <c r="V785" s="21"/>
      <c r="W785" s="21"/>
      <c r="X785" s="21"/>
      <c r="Y785" s="21"/>
      <c r="Z785" s="21"/>
      <c r="AA785" s="21"/>
      <c r="AB785" s="21"/>
      <c r="AC785" s="21"/>
      <c r="AD785" s="21"/>
      <c r="AE785" s="21"/>
      <c r="AF785" s="55" t="s">
        <v>299</v>
      </c>
      <c r="AG785" s="66"/>
      <c r="AH785" s="67"/>
    </row>
    <row r="786" spans="1:34" ht="30" customHeight="1" hidden="1">
      <c r="A786" s="17">
        <v>6</v>
      </c>
      <c r="B786" s="64" t="s">
        <v>537</v>
      </c>
      <c r="C786" s="22"/>
      <c r="D786" s="22"/>
      <c r="E786" s="22"/>
      <c r="F786" s="22"/>
      <c r="G786" s="22"/>
      <c r="H786" s="22"/>
      <c r="I786" s="22"/>
      <c r="J786" s="22"/>
      <c r="K786" s="22"/>
      <c r="L786" s="22"/>
      <c r="M786" s="22"/>
      <c r="N786" s="22"/>
      <c r="O786" s="58"/>
      <c r="P786" s="59"/>
      <c r="Q786" s="60"/>
      <c r="R786" s="22"/>
      <c r="S786" s="22"/>
      <c r="T786" s="22"/>
      <c r="U786" s="22"/>
      <c r="V786" s="22"/>
      <c r="W786" s="22"/>
      <c r="X786" s="22"/>
      <c r="Y786" s="22"/>
      <c r="Z786" s="22"/>
      <c r="AA786" s="22"/>
      <c r="AB786" s="22"/>
      <c r="AC786" s="22"/>
      <c r="AD786" s="22"/>
      <c r="AE786" s="22"/>
      <c r="AF786" s="68"/>
      <c r="AG786" s="69"/>
      <c r="AH786" s="70"/>
    </row>
    <row r="787" spans="1:34" ht="30" customHeight="1" hidden="1">
      <c r="A787" s="17">
        <v>6</v>
      </c>
      <c r="B787" s="65"/>
      <c r="C787" s="4">
        <v>674</v>
      </c>
      <c r="D787" s="4">
        <v>186</v>
      </c>
      <c r="E787" s="4"/>
      <c r="F787" s="4"/>
      <c r="G787" s="4">
        <f>C787-+SUM(D787:F787)</f>
        <v>488</v>
      </c>
      <c r="H787" s="4">
        <v>374</v>
      </c>
      <c r="I787" s="4">
        <v>186</v>
      </c>
      <c r="J787" s="4"/>
      <c r="K787" s="4"/>
      <c r="L787" s="4">
        <f>H787-+SUM(I787:K787)</f>
        <v>188</v>
      </c>
      <c r="M787" s="4">
        <f>H787-C787</f>
        <v>-300</v>
      </c>
      <c r="N787" s="4">
        <f>L787-G787</f>
        <v>-300</v>
      </c>
      <c r="O787" s="61"/>
      <c r="P787" s="62"/>
      <c r="Q787" s="63"/>
      <c r="R787" s="4">
        <v>374</v>
      </c>
      <c r="S787" s="4">
        <v>186</v>
      </c>
      <c r="T787" s="4"/>
      <c r="U787" s="4"/>
      <c r="V787" s="4">
        <f>R787-+SUM(S787:U787)</f>
        <v>188</v>
      </c>
      <c r="W787" s="4">
        <f>R787-H787</f>
        <v>0</v>
      </c>
      <c r="X787" s="4">
        <f>V787-L787</f>
        <v>0</v>
      </c>
      <c r="Y787" s="4"/>
      <c r="Z787" s="4"/>
      <c r="AA787" s="4"/>
      <c r="AB787" s="4"/>
      <c r="AC787" s="4">
        <f>Y787-+SUM(Z787:AB787)</f>
        <v>0</v>
      </c>
      <c r="AD787" s="4">
        <f>Y787-R787</f>
        <v>-374</v>
      </c>
      <c r="AE787" s="4">
        <f>AC787-V787</f>
        <v>-188</v>
      </c>
      <c r="AF787" s="71"/>
      <c r="AG787" s="72"/>
      <c r="AH787" s="73"/>
    </row>
    <row r="788" spans="1:34" ht="30" customHeight="1" hidden="1">
      <c r="A788" s="17">
        <v>6</v>
      </c>
      <c r="B788" s="21" t="s">
        <v>502</v>
      </c>
      <c r="C788" s="21"/>
      <c r="D788" s="21"/>
      <c r="E788" s="21"/>
      <c r="F788" s="21"/>
      <c r="G788" s="21"/>
      <c r="H788" s="21"/>
      <c r="I788" s="21"/>
      <c r="J788" s="21"/>
      <c r="K788" s="21"/>
      <c r="L788" s="21"/>
      <c r="M788" s="21"/>
      <c r="N788" s="21"/>
      <c r="O788" s="55" t="s">
        <v>960</v>
      </c>
      <c r="P788" s="56"/>
      <c r="Q788" s="57"/>
      <c r="R788" s="21"/>
      <c r="S788" s="21"/>
      <c r="T788" s="21"/>
      <c r="U788" s="21"/>
      <c r="V788" s="21"/>
      <c r="W788" s="21"/>
      <c r="X788" s="21"/>
      <c r="Y788" s="21"/>
      <c r="Z788" s="21"/>
      <c r="AA788" s="21"/>
      <c r="AB788" s="21"/>
      <c r="AC788" s="21"/>
      <c r="AD788" s="21"/>
      <c r="AE788" s="21"/>
      <c r="AF788" s="55" t="s">
        <v>1507</v>
      </c>
      <c r="AG788" s="66"/>
      <c r="AH788" s="67"/>
    </row>
    <row r="789" spans="1:34" ht="30" customHeight="1" hidden="1">
      <c r="A789" s="17">
        <v>6</v>
      </c>
      <c r="B789" s="64" t="s">
        <v>137</v>
      </c>
      <c r="C789" s="22"/>
      <c r="D789" s="22"/>
      <c r="E789" s="22"/>
      <c r="F789" s="22"/>
      <c r="G789" s="22"/>
      <c r="H789" s="22"/>
      <c r="I789" s="22"/>
      <c r="J789" s="22"/>
      <c r="K789" s="22"/>
      <c r="L789" s="22"/>
      <c r="M789" s="22"/>
      <c r="N789" s="22"/>
      <c r="O789" s="58"/>
      <c r="P789" s="59"/>
      <c r="Q789" s="60"/>
      <c r="R789" s="22"/>
      <c r="S789" s="22"/>
      <c r="T789" s="22"/>
      <c r="U789" s="22"/>
      <c r="V789" s="22"/>
      <c r="W789" s="22"/>
      <c r="X789" s="22"/>
      <c r="Y789" s="22"/>
      <c r="Z789" s="22"/>
      <c r="AA789" s="22"/>
      <c r="AB789" s="22"/>
      <c r="AC789" s="22"/>
      <c r="AD789" s="22"/>
      <c r="AE789" s="22"/>
      <c r="AF789" s="68"/>
      <c r="AG789" s="69"/>
      <c r="AH789" s="70"/>
    </row>
    <row r="790" spans="1:34" ht="30" customHeight="1" hidden="1">
      <c r="A790" s="17">
        <v>6</v>
      </c>
      <c r="B790" s="65"/>
      <c r="C790" s="4">
        <v>1625</v>
      </c>
      <c r="D790" s="4"/>
      <c r="E790" s="4"/>
      <c r="F790" s="4"/>
      <c r="G790" s="4">
        <f>C790-+SUM(D790:F790)</f>
        <v>1625</v>
      </c>
      <c r="H790" s="4">
        <v>1625</v>
      </c>
      <c r="I790" s="4">
        <v>812</v>
      </c>
      <c r="J790" s="4"/>
      <c r="K790" s="4"/>
      <c r="L790" s="4">
        <f>H790-+SUM(I790:K790)</f>
        <v>813</v>
      </c>
      <c r="M790" s="4">
        <f>H790-C790</f>
        <v>0</v>
      </c>
      <c r="N790" s="4">
        <f>L790-G790</f>
        <v>-812</v>
      </c>
      <c r="O790" s="61"/>
      <c r="P790" s="62"/>
      <c r="Q790" s="63"/>
      <c r="R790" s="4">
        <v>1625</v>
      </c>
      <c r="S790" s="4">
        <v>812</v>
      </c>
      <c r="T790" s="4"/>
      <c r="U790" s="4"/>
      <c r="V790" s="4">
        <f>R790-+SUM(S790:U790)</f>
        <v>813</v>
      </c>
      <c r="W790" s="4">
        <f>R790-H790</f>
        <v>0</v>
      </c>
      <c r="X790" s="4">
        <f>V790-L790</f>
        <v>0</v>
      </c>
      <c r="Y790" s="4"/>
      <c r="Z790" s="4"/>
      <c r="AA790" s="4"/>
      <c r="AB790" s="4"/>
      <c r="AC790" s="4">
        <f>Y790-+SUM(Z790:AB790)</f>
        <v>0</v>
      </c>
      <c r="AD790" s="4">
        <f>Y790-R790</f>
        <v>-1625</v>
      </c>
      <c r="AE790" s="4">
        <f>AC790-V790</f>
        <v>-813</v>
      </c>
      <c r="AF790" s="71"/>
      <c r="AG790" s="72"/>
      <c r="AH790" s="73"/>
    </row>
    <row r="791" spans="1:34" ht="30" customHeight="1" hidden="1">
      <c r="A791" s="17">
        <v>6</v>
      </c>
      <c r="B791" s="21" t="s">
        <v>502</v>
      </c>
      <c r="C791" s="21"/>
      <c r="D791" s="21"/>
      <c r="E791" s="21"/>
      <c r="F791" s="21"/>
      <c r="G791" s="21"/>
      <c r="H791" s="21"/>
      <c r="I791" s="21"/>
      <c r="J791" s="21"/>
      <c r="K791" s="21"/>
      <c r="L791" s="21"/>
      <c r="M791" s="21"/>
      <c r="N791" s="21"/>
      <c r="O791" s="55"/>
      <c r="P791" s="56"/>
      <c r="Q791" s="57"/>
      <c r="R791" s="21"/>
      <c r="S791" s="21"/>
      <c r="T791" s="21"/>
      <c r="U791" s="21"/>
      <c r="V791" s="21"/>
      <c r="W791" s="21"/>
      <c r="X791" s="21"/>
      <c r="Y791" s="21"/>
      <c r="Z791" s="21"/>
      <c r="AA791" s="21"/>
      <c r="AB791" s="21"/>
      <c r="AC791" s="21"/>
      <c r="AD791" s="21"/>
      <c r="AE791" s="21"/>
      <c r="AF791" s="55" t="s">
        <v>1418</v>
      </c>
      <c r="AG791" s="66"/>
      <c r="AH791" s="67"/>
    </row>
    <row r="792" spans="1:34" ht="30" customHeight="1" hidden="1">
      <c r="A792" s="17">
        <v>6</v>
      </c>
      <c r="B792" s="64" t="s">
        <v>389</v>
      </c>
      <c r="C792" s="22"/>
      <c r="D792" s="22"/>
      <c r="E792" s="22"/>
      <c r="F792" s="22"/>
      <c r="G792" s="22"/>
      <c r="H792" s="22"/>
      <c r="I792" s="22"/>
      <c r="J792" s="22"/>
      <c r="K792" s="22"/>
      <c r="L792" s="22"/>
      <c r="M792" s="22"/>
      <c r="N792" s="22"/>
      <c r="O792" s="58"/>
      <c r="P792" s="59"/>
      <c r="Q792" s="60"/>
      <c r="R792" s="22"/>
      <c r="S792" s="22"/>
      <c r="T792" s="22"/>
      <c r="U792" s="22"/>
      <c r="V792" s="22"/>
      <c r="W792" s="22"/>
      <c r="X792" s="22"/>
      <c r="Y792" s="22"/>
      <c r="Z792" s="22"/>
      <c r="AA792" s="22"/>
      <c r="AB792" s="22"/>
      <c r="AC792" s="22"/>
      <c r="AD792" s="22"/>
      <c r="AE792" s="22"/>
      <c r="AF792" s="68"/>
      <c r="AG792" s="69"/>
      <c r="AH792" s="70"/>
    </row>
    <row r="793" spans="1:34" ht="30" customHeight="1" hidden="1">
      <c r="A793" s="17">
        <v>6</v>
      </c>
      <c r="B793" s="65"/>
      <c r="C793" s="4">
        <v>586</v>
      </c>
      <c r="D793" s="4"/>
      <c r="E793" s="4"/>
      <c r="F793" s="4"/>
      <c r="G793" s="4">
        <f>C793-+SUM(D793:F793)</f>
        <v>586</v>
      </c>
      <c r="H793" s="4">
        <v>586</v>
      </c>
      <c r="I793" s="4"/>
      <c r="J793" s="4"/>
      <c r="K793" s="4"/>
      <c r="L793" s="4">
        <f>H793-+SUM(I793:K793)</f>
        <v>586</v>
      </c>
      <c r="M793" s="4">
        <f>H793-C793</f>
        <v>0</v>
      </c>
      <c r="N793" s="4">
        <f>L793-G793</f>
        <v>0</v>
      </c>
      <c r="O793" s="61"/>
      <c r="P793" s="62"/>
      <c r="Q793" s="63"/>
      <c r="R793" s="4">
        <v>586</v>
      </c>
      <c r="S793" s="4"/>
      <c r="T793" s="4"/>
      <c r="U793" s="4"/>
      <c r="V793" s="4">
        <f>R793-+SUM(S793:U793)</f>
        <v>586</v>
      </c>
      <c r="W793" s="4">
        <f>R793-H793</f>
        <v>0</v>
      </c>
      <c r="X793" s="4">
        <f>V793-L793</f>
        <v>0</v>
      </c>
      <c r="Y793" s="4"/>
      <c r="Z793" s="4"/>
      <c r="AA793" s="4"/>
      <c r="AB793" s="4"/>
      <c r="AC793" s="4">
        <f>Y793-+SUM(Z793:AB793)</f>
        <v>0</v>
      </c>
      <c r="AD793" s="4">
        <f>Y793-R793</f>
        <v>-586</v>
      </c>
      <c r="AE793" s="4">
        <f>AC793-V793</f>
        <v>-586</v>
      </c>
      <c r="AF793" s="71"/>
      <c r="AG793" s="72"/>
      <c r="AH793" s="73"/>
    </row>
    <row r="794" spans="1:34" ht="30" customHeight="1" hidden="1">
      <c r="A794" s="17">
        <v>6</v>
      </c>
      <c r="B794" s="21" t="s">
        <v>502</v>
      </c>
      <c r="C794" s="21"/>
      <c r="D794" s="21"/>
      <c r="E794" s="21"/>
      <c r="F794" s="21"/>
      <c r="G794" s="21"/>
      <c r="H794" s="21"/>
      <c r="I794" s="21"/>
      <c r="J794" s="21"/>
      <c r="K794" s="21"/>
      <c r="L794" s="21"/>
      <c r="M794" s="21"/>
      <c r="N794" s="21"/>
      <c r="O794" s="55" t="s">
        <v>959</v>
      </c>
      <c r="P794" s="56"/>
      <c r="Q794" s="57"/>
      <c r="R794" s="21"/>
      <c r="S794" s="21"/>
      <c r="T794" s="21"/>
      <c r="U794" s="21"/>
      <c r="V794" s="21"/>
      <c r="W794" s="21"/>
      <c r="X794" s="21"/>
      <c r="Y794" s="21"/>
      <c r="Z794" s="21"/>
      <c r="AA794" s="21"/>
      <c r="AB794" s="21"/>
      <c r="AC794" s="21"/>
      <c r="AD794" s="21"/>
      <c r="AE794" s="21"/>
      <c r="AF794" s="55" t="s">
        <v>1419</v>
      </c>
      <c r="AG794" s="66"/>
      <c r="AH794" s="67"/>
    </row>
    <row r="795" spans="1:34" ht="30" customHeight="1" hidden="1">
      <c r="A795" s="17">
        <v>6</v>
      </c>
      <c r="B795" s="64" t="s">
        <v>161</v>
      </c>
      <c r="C795" s="22"/>
      <c r="D795" s="22"/>
      <c r="E795" s="22"/>
      <c r="F795" s="22"/>
      <c r="G795" s="22"/>
      <c r="H795" s="22"/>
      <c r="I795" s="22"/>
      <c r="J795" s="22"/>
      <c r="K795" s="22"/>
      <c r="L795" s="22"/>
      <c r="M795" s="22"/>
      <c r="N795" s="22"/>
      <c r="O795" s="58"/>
      <c r="P795" s="59"/>
      <c r="Q795" s="60"/>
      <c r="R795" s="22"/>
      <c r="S795" s="22"/>
      <c r="T795" s="22"/>
      <c r="U795" s="22"/>
      <c r="V795" s="22"/>
      <c r="W795" s="22"/>
      <c r="X795" s="22"/>
      <c r="Y795" s="22"/>
      <c r="Z795" s="22"/>
      <c r="AA795" s="22"/>
      <c r="AB795" s="22"/>
      <c r="AC795" s="22"/>
      <c r="AD795" s="22"/>
      <c r="AE795" s="22"/>
      <c r="AF795" s="68"/>
      <c r="AG795" s="69"/>
      <c r="AH795" s="70"/>
    </row>
    <row r="796" spans="1:34" ht="30" customHeight="1" hidden="1">
      <c r="A796" s="17">
        <v>6</v>
      </c>
      <c r="B796" s="65"/>
      <c r="C796" s="4">
        <v>240</v>
      </c>
      <c r="D796" s="4"/>
      <c r="E796" s="4"/>
      <c r="F796" s="4"/>
      <c r="G796" s="4">
        <f>C796-+SUM(D796:F796)</f>
        <v>240</v>
      </c>
      <c r="H796" s="4">
        <v>240</v>
      </c>
      <c r="I796" s="4">
        <v>119</v>
      </c>
      <c r="J796" s="4"/>
      <c r="K796" s="4"/>
      <c r="L796" s="4">
        <f>H796-+SUM(I796:K796)</f>
        <v>121</v>
      </c>
      <c r="M796" s="4">
        <f>H796-C796</f>
        <v>0</v>
      </c>
      <c r="N796" s="4">
        <f>L796-G796</f>
        <v>-119</v>
      </c>
      <c r="O796" s="61"/>
      <c r="P796" s="62"/>
      <c r="Q796" s="63"/>
      <c r="R796" s="4">
        <v>240</v>
      </c>
      <c r="S796" s="4">
        <v>119</v>
      </c>
      <c r="T796" s="4"/>
      <c r="U796" s="4"/>
      <c r="V796" s="4">
        <f>R796-+SUM(S796:U796)</f>
        <v>121</v>
      </c>
      <c r="W796" s="4">
        <f>R796-H796</f>
        <v>0</v>
      </c>
      <c r="X796" s="4">
        <f>V796-L796</f>
        <v>0</v>
      </c>
      <c r="Y796" s="4"/>
      <c r="Z796" s="4"/>
      <c r="AA796" s="4"/>
      <c r="AB796" s="4"/>
      <c r="AC796" s="4">
        <f>Y796-+SUM(Z796:AB796)</f>
        <v>0</v>
      </c>
      <c r="AD796" s="4">
        <f>Y796-R796</f>
        <v>-240</v>
      </c>
      <c r="AE796" s="4">
        <f>AC796-V796</f>
        <v>-121</v>
      </c>
      <c r="AF796" s="71"/>
      <c r="AG796" s="72"/>
      <c r="AH796" s="73"/>
    </row>
    <row r="797" spans="1:34" ht="30" customHeight="1" hidden="1">
      <c r="A797" s="17">
        <v>6</v>
      </c>
      <c r="B797" s="21" t="s">
        <v>502</v>
      </c>
      <c r="C797" s="21"/>
      <c r="D797" s="21"/>
      <c r="E797" s="21"/>
      <c r="F797" s="21"/>
      <c r="G797" s="21"/>
      <c r="H797" s="21"/>
      <c r="I797" s="21"/>
      <c r="J797" s="21"/>
      <c r="K797" s="21"/>
      <c r="L797" s="21"/>
      <c r="M797" s="21"/>
      <c r="N797" s="21"/>
      <c r="O797" s="55"/>
      <c r="P797" s="56"/>
      <c r="Q797" s="57"/>
      <c r="R797" s="21"/>
      <c r="S797" s="21"/>
      <c r="T797" s="21"/>
      <c r="U797" s="21"/>
      <c r="V797" s="21"/>
      <c r="W797" s="21"/>
      <c r="X797" s="21"/>
      <c r="Y797" s="21"/>
      <c r="Z797" s="21"/>
      <c r="AA797" s="21"/>
      <c r="AB797" s="21"/>
      <c r="AC797" s="21"/>
      <c r="AD797" s="21"/>
      <c r="AE797" s="21"/>
      <c r="AF797" s="55" t="s">
        <v>290</v>
      </c>
      <c r="AG797" s="66"/>
      <c r="AH797" s="67"/>
    </row>
    <row r="798" spans="1:34" ht="30" customHeight="1" hidden="1">
      <c r="A798" s="17">
        <v>6</v>
      </c>
      <c r="B798" s="64" t="s">
        <v>1478</v>
      </c>
      <c r="C798" s="22"/>
      <c r="D798" s="22"/>
      <c r="E798" s="22"/>
      <c r="F798" s="22"/>
      <c r="G798" s="22"/>
      <c r="H798" s="22"/>
      <c r="I798" s="22"/>
      <c r="J798" s="22"/>
      <c r="K798" s="22"/>
      <c r="L798" s="22"/>
      <c r="M798" s="22"/>
      <c r="N798" s="22"/>
      <c r="O798" s="58"/>
      <c r="P798" s="59"/>
      <c r="Q798" s="60"/>
      <c r="R798" s="22"/>
      <c r="S798" s="22"/>
      <c r="T798" s="22"/>
      <c r="U798" s="22"/>
      <c r="V798" s="22"/>
      <c r="W798" s="22"/>
      <c r="X798" s="22"/>
      <c r="Y798" s="22"/>
      <c r="Z798" s="22"/>
      <c r="AA798" s="22"/>
      <c r="AB798" s="22"/>
      <c r="AC798" s="22"/>
      <c r="AD798" s="22"/>
      <c r="AE798" s="22"/>
      <c r="AF798" s="68"/>
      <c r="AG798" s="69"/>
      <c r="AH798" s="70"/>
    </row>
    <row r="799" spans="1:34" ht="30" customHeight="1" hidden="1">
      <c r="A799" s="17">
        <v>6</v>
      </c>
      <c r="B799" s="65"/>
      <c r="C799" s="4">
        <v>106268</v>
      </c>
      <c r="D799" s="4">
        <v>75824</v>
      </c>
      <c r="E799" s="4"/>
      <c r="F799" s="4"/>
      <c r="G799" s="4">
        <f>C799-+SUM(D799:F799)</f>
        <v>30444</v>
      </c>
      <c r="H799" s="4">
        <v>106268</v>
      </c>
      <c r="I799" s="4">
        <v>75824</v>
      </c>
      <c r="J799" s="4"/>
      <c r="K799" s="4"/>
      <c r="L799" s="4">
        <f>H799-+SUM(I799:K799)</f>
        <v>30444</v>
      </c>
      <c r="M799" s="4">
        <f>H799-C799</f>
        <v>0</v>
      </c>
      <c r="N799" s="4">
        <f>L799-G799</f>
        <v>0</v>
      </c>
      <c r="O799" s="61"/>
      <c r="P799" s="62"/>
      <c r="Q799" s="63"/>
      <c r="R799" s="4">
        <v>106268</v>
      </c>
      <c r="S799" s="4">
        <v>75824</v>
      </c>
      <c r="T799" s="4"/>
      <c r="U799" s="4"/>
      <c r="V799" s="4">
        <f>R799-+SUM(S799:U799)</f>
        <v>30444</v>
      </c>
      <c r="W799" s="4">
        <f>R799-H799</f>
        <v>0</v>
      </c>
      <c r="X799" s="4">
        <f>V799-L799</f>
        <v>0</v>
      </c>
      <c r="Y799" s="4"/>
      <c r="Z799" s="4"/>
      <c r="AA799" s="4"/>
      <c r="AB799" s="4"/>
      <c r="AC799" s="4">
        <f>Y799-+SUM(Z799:AB799)</f>
        <v>0</v>
      </c>
      <c r="AD799" s="4">
        <f>Y799-R799</f>
        <v>-106268</v>
      </c>
      <c r="AE799" s="4">
        <f>AC799-V799</f>
        <v>-30444</v>
      </c>
      <c r="AF799" s="71"/>
      <c r="AG799" s="72"/>
      <c r="AH799" s="73"/>
    </row>
    <row r="800" spans="1:34" ht="30" customHeight="1" hidden="1">
      <c r="A800" s="17">
        <v>6</v>
      </c>
      <c r="B800" s="21" t="s">
        <v>502</v>
      </c>
      <c r="C800" s="21"/>
      <c r="D800" s="21"/>
      <c r="E800" s="21"/>
      <c r="F800" s="21"/>
      <c r="G800" s="21"/>
      <c r="H800" s="21"/>
      <c r="I800" s="21"/>
      <c r="J800" s="21"/>
      <c r="K800" s="21"/>
      <c r="L800" s="21"/>
      <c r="M800" s="21"/>
      <c r="N800" s="21"/>
      <c r="O800" s="55"/>
      <c r="P800" s="56"/>
      <c r="Q800" s="57"/>
      <c r="R800" s="21"/>
      <c r="S800" s="21"/>
      <c r="T800" s="21"/>
      <c r="U800" s="21"/>
      <c r="V800" s="21"/>
      <c r="W800" s="21"/>
      <c r="X800" s="21"/>
      <c r="Y800" s="21"/>
      <c r="Z800" s="21"/>
      <c r="AA800" s="21"/>
      <c r="AB800" s="21"/>
      <c r="AC800" s="21"/>
      <c r="AD800" s="21"/>
      <c r="AE800" s="21"/>
      <c r="AF800" s="55" t="s">
        <v>291</v>
      </c>
      <c r="AG800" s="66"/>
      <c r="AH800" s="67"/>
    </row>
    <row r="801" spans="1:34" ht="30" customHeight="1" hidden="1">
      <c r="A801" s="17">
        <v>6</v>
      </c>
      <c r="B801" s="64" t="s">
        <v>125</v>
      </c>
      <c r="C801" s="22"/>
      <c r="D801" s="22"/>
      <c r="E801" s="22"/>
      <c r="F801" s="22"/>
      <c r="G801" s="22"/>
      <c r="H801" s="22"/>
      <c r="I801" s="22"/>
      <c r="J801" s="22"/>
      <c r="K801" s="22"/>
      <c r="L801" s="22"/>
      <c r="M801" s="22"/>
      <c r="N801" s="22"/>
      <c r="O801" s="58"/>
      <c r="P801" s="59"/>
      <c r="Q801" s="60"/>
      <c r="R801" s="22"/>
      <c r="S801" s="22"/>
      <c r="T801" s="22"/>
      <c r="U801" s="22"/>
      <c r="V801" s="22"/>
      <c r="W801" s="22"/>
      <c r="X801" s="22"/>
      <c r="Y801" s="22"/>
      <c r="Z801" s="22"/>
      <c r="AA801" s="22"/>
      <c r="AB801" s="22"/>
      <c r="AC801" s="22"/>
      <c r="AD801" s="22"/>
      <c r="AE801" s="22"/>
      <c r="AF801" s="68"/>
      <c r="AG801" s="69"/>
      <c r="AH801" s="70"/>
    </row>
    <row r="802" spans="1:34" ht="30" customHeight="1" hidden="1">
      <c r="A802" s="17">
        <v>6</v>
      </c>
      <c r="B802" s="65"/>
      <c r="C802" s="4">
        <v>207</v>
      </c>
      <c r="D802" s="4">
        <v>103</v>
      </c>
      <c r="E802" s="4"/>
      <c r="F802" s="4"/>
      <c r="G802" s="4">
        <f>C802-+SUM(D802:F802)</f>
        <v>104</v>
      </c>
      <c r="H802" s="4">
        <v>207</v>
      </c>
      <c r="I802" s="4">
        <v>103</v>
      </c>
      <c r="J802" s="4"/>
      <c r="K802" s="4"/>
      <c r="L802" s="4">
        <f>H802-+SUM(I802:K802)</f>
        <v>104</v>
      </c>
      <c r="M802" s="4">
        <f>H802-C802</f>
        <v>0</v>
      </c>
      <c r="N802" s="4">
        <f>L802-G802</f>
        <v>0</v>
      </c>
      <c r="O802" s="61"/>
      <c r="P802" s="62"/>
      <c r="Q802" s="63"/>
      <c r="R802" s="4">
        <v>207</v>
      </c>
      <c r="S802" s="4">
        <v>103</v>
      </c>
      <c r="T802" s="4"/>
      <c r="U802" s="4"/>
      <c r="V802" s="4">
        <f>R802-+SUM(S802:U802)</f>
        <v>104</v>
      </c>
      <c r="W802" s="4">
        <f>R802-H802</f>
        <v>0</v>
      </c>
      <c r="X802" s="4">
        <f>V802-L802</f>
        <v>0</v>
      </c>
      <c r="Y802" s="4"/>
      <c r="Z802" s="4"/>
      <c r="AA802" s="4"/>
      <c r="AB802" s="4"/>
      <c r="AC802" s="4">
        <f>Y802-+SUM(Z802:AB802)</f>
        <v>0</v>
      </c>
      <c r="AD802" s="4">
        <f>Y802-R802</f>
        <v>-207</v>
      </c>
      <c r="AE802" s="4">
        <f>AC802-V802</f>
        <v>-104</v>
      </c>
      <c r="AF802" s="71"/>
      <c r="AG802" s="72"/>
      <c r="AH802" s="73"/>
    </row>
    <row r="803" spans="1:34" ht="30" customHeight="1" hidden="1">
      <c r="A803" s="17">
        <v>6</v>
      </c>
      <c r="B803" s="21" t="s">
        <v>502</v>
      </c>
      <c r="C803" s="21"/>
      <c r="D803" s="21"/>
      <c r="E803" s="21"/>
      <c r="F803" s="21"/>
      <c r="G803" s="21"/>
      <c r="H803" s="21"/>
      <c r="I803" s="21"/>
      <c r="J803" s="21"/>
      <c r="K803" s="21"/>
      <c r="L803" s="21"/>
      <c r="M803" s="21"/>
      <c r="N803" s="21"/>
      <c r="O803" s="55"/>
      <c r="P803" s="56"/>
      <c r="Q803" s="57"/>
      <c r="R803" s="21"/>
      <c r="S803" s="21"/>
      <c r="T803" s="21"/>
      <c r="U803" s="21"/>
      <c r="V803" s="21"/>
      <c r="W803" s="21"/>
      <c r="X803" s="21"/>
      <c r="Y803" s="21"/>
      <c r="Z803" s="21"/>
      <c r="AA803" s="21"/>
      <c r="AB803" s="21"/>
      <c r="AC803" s="21"/>
      <c r="AD803" s="21"/>
      <c r="AE803" s="21"/>
      <c r="AF803" s="55" t="s">
        <v>292</v>
      </c>
      <c r="AG803" s="66"/>
      <c r="AH803" s="67"/>
    </row>
    <row r="804" spans="1:34" ht="30" customHeight="1" hidden="1">
      <c r="A804" s="17">
        <v>6</v>
      </c>
      <c r="B804" s="64" t="s">
        <v>538</v>
      </c>
      <c r="C804" s="22"/>
      <c r="D804" s="22"/>
      <c r="E804" s="22"/>
      <c r="F804" s="22"/>
      <c r="G804" s="22"/>
      <c r="H804" s="22"/>
      <c r="I804" s="22"/>
      <c r="J804" s="22"/>
      <c r="K804" s="22"/>
      <c r="L804" s="22"/>
      <c r="M804" s="22"/>
      <c r="N804" s="22"/>
      <c r="O804" s="58"/>
      <c r="P804" s="59"/>
      <c r="Q804" s="60"/>
      <c r="R804" s="22"/>
      <c r="S804" s="22"/>
      <c r="T804" s="22"/>
      <c r="U804" s="22"/>
      <c r="V804" s="22"/>
      <c r="W804" s="22"/>
      <c r="X804" s="22"/>
      <c r="Y804" s="22"/>
      <c r="Z804" s="22"/>
      <c r="AA804" s="22"/>
      <c r="AB804" s="22"/>
      <c r="AC804" s="22"/>
      <c r="AD804" s="22"/>
      <c r="AE804" s="22"/>
      <c r="AF804" s="68"/>
      <c r="AG804" s="69"/>
      <c r="AH804" s="70"/>
    </row>
    <row r="805" spans="1:34" ht="30" customHeight="1" hidden="1">
      <c r="A805" s="17">
        <v>6</v>
      </c>
      <c r="B805" s="65"/>
      <c r="C805" s="4">
        <v>3319</v>
      </c>
      <c r="D805" s="4">
        <v>3319</v>
      </c>
      <c r="E805" s="4"/>
      <c r="F805" s="4"/>
      <c r="G805" s="4">
        <f>C805-+SUM(D805:F805)</f>
        <v>0</v>
      </c>
      <c r="H805" s="4">
        <v>3319</v>
      </c>
      <c r="I805" s="4">
        <v>3319</v>
      </c>
      <c r="J805" s="4"/>
      <c r="K805" s="4"/>
      <c r="L805" s="4">
        <f>H805-+SUM(I805:K805)</f>
        <v>0</v>
      </c>
      <c r="M805" s="4">
        <f>H805-C805</f>
        <v>0</v>
      </c>
      <c r="N805" s="4">
        <f>L805-G805</f>
        <v>0</v>
      </c>
      <c r="O805" s="61"/>
      <c r="P805" s="62"/>
      <c r="Q805" s="63"/>
      <c r="R805" s="4">
        <v>3319</v>
      </c>
      <c r="S805" s="4">
        <v>3319</v>
      </c>
      <c r="T805" s="4"/>
      <c r="U805" s="4"/>
      <c r="V805" s="4">
        <f>R805-+SUM(S805:U805)</f>
        <v>0</v>
      </c>
      <c r="W805" s="4">
        <f>R805-H805</f>
        <v>0</v>
      </c>
      <c r="X805" s="4">
        <f>V805-L805</f>
        <v>0</v>
      </c>
      <c r="Y805" s="4"/>
      <c r="Z805" s="4"/>
      <c r="AA805" s="4"/>
      <c r="AB805" s="4"/>
      <c r="AC805" s="4">
        <f>Y805-+SUM(Z805:AB805)</f>
        <v>0</v>
      </c>
      <c r="AD805" s="4">
        <f>Y805-R805</f>
        <v>-3319</v>
      </c>
      <c r="AE805" s="4">
        <f>AC805-V805</f>
        <v>0</v>
      </c>
      <c r="AF805" s="71"/>
      <c r="AG805" s="72"/>
      <c r="AH805" s="73"/>
    </row>
    <row r="806" spans="1:34" ht="30" customHeight="1" hidden="1">
      <c r="A806" s="17">
        <v>6</v>
      </c>
      <c r="B806" s="21" t="s">
        <v>502</v>
      </c>
      <c r="C806" s="21"/>
      <c r="D806" s="21"/>
      <c r="E806" s="21"/>
      <c r="F806" s="21"/>
      <c r="G806" s="21"/>
      <c r="H806" s="21"/>
      <c r="I806" s="21"/>
      <c r="J806" s="21"/>
      <c r="K806" s="21"/>
      <c r="L806" s="21"/>
      <c r="M806" s="21"/>
      <c r="N806" s="21"/>
      <c r="O806" s="55"/>
      <c r="P806" s="56"/>
      <c r="Q806" s="57"/>
      <c r="R806" s="21"/>
      <c r="S806" s="21"/>
      <c r="T806" s="21"/>
      <c r="U806" s="21"/>
      <c r="V806" s="21"/>
      <c r="W806" s="21"/>
      <c r="X806" s="21"/>
      <c r="Y806" s="21"/>
      <c r="Z806" s="21"/>
      <c r="AA806" s="21"/>
      <c r="AB806" s="21"/>
      <c r="AC806" s="21"/>
      <c r="AD806" s="21"/>
      <c r="AE806" s="21"/>
      <c r="AF806" s="55" t="s">
        <v>293</v>
      </c>
      <c r="AG806" s="66"/>
      <c r="AH806" s="67"/>
    </row>
    <row r="807" spans="1:34" ht="30" customHeight="1" hidden="1">
      <c r="A807" s="17">
        <v>6</v>
      </c>
      <c r="B807" s="64" t="s">
        <v>162</v>
      </c>
      <c r="C807" s="22"/>
      <c r="D807" s="22"/>
      <c r="E807" s="22"/>
      <c r="F807" s="22"/>
      <c r="G807" s="22"/>
      <c r="H807" s="22"/>
      <c r="I807" s="22"/>
      <c r="J807" s="22"/>
      <c r="K807" s="22"/>
      <c r="L807" s="22"/>
      <c r="M807" s="22"/>
      <c r="N807" s="22"/>
      <c r="O807" s="58"/>
      <c r="P807" s="59"/>
      <c r="Q807" s="60"/>
      <c r="R807" s="22"/>
      <c r="S807" s="22"/>
      <c r="T807" s="22"/>
      <c r="U807" s="22"/>
      <c r="V807" s="22"/>
      <c r="W807" s="22"/>
      <c r="X807" s="22"/>
      <c r="Y807" s="22"/>
      <c r="Z807" s="22"/>
      <c r="AA807" s="22"/>
      <c r="AB807" s="22"/>
      <c r="AC807" s="22"/>
      <c r="AD807" s="22"/>
      <c r="AE807" s="22"/>
      <c r="AF807" s="68"/>
      <c r="AG807" s="69"/>
      <c r="AH807" s="70"/>
    </row>
    <row r="808" spans="1:34" ht="30" customHeight="1" hidden="1">
      <c r="A808" s="17">
        <v>6</v>
      </c>
      <c r="B808" s="65"/>
      <c r="C808" s="4">
        <v>5830</v>
      </c>
      <c r="D808" s="4">
        <v>5830</v>
      </c>
      <c r="E808" s="4"/>
      <c r="F808" s="4"/>
      <c r="G808" s="4">
        <f>C808-+SUM(D808:F808)</f>
        <v>0</v>
      </c>
      <c r="H808" s="4">
        <v>5830</v>
      </c>
      <c r="I808" s="4">
        <v>5830</v>
      </c>
      <c r="J808" s="4"/>
      <c r="K808" s="4"/>
      <c r="L808" s="4">
        <f>H808-+SUM(I808:K808)</f>
        <v>0</v>
      </c>
      <c r="M808" s="4">
        <f>H808-C808</f>
        <v>0</v>
      </c>
      <c r="N808" s="4">
        <f>L808-G808</f>
        <v>0</v>
      </c>
      <c r="O808" s="61"/>
      <c r="P808" s="62"/>
      <c r="Q808" s="63"/>
      <c r="R808" s="4">
        <v>5830</v>
      </c>
      <c r="S808" s="4">
        <v>5830</v>
      </c>
      <c r="T808" s="4"/>
      <c r="U808" s="4"/>
      <c r="V808" s="4">
        <f>R808-+SUM(S808:U808)</f>
        <v>0</v>
      </c>
      <c r="W808" s="4">
        <f>R808-H808</f>
        <v>0</v>
      </c>
      <c r="X808" s="4">
        <f>V808-L808</f>
        <v>0</v>
      </c>
      <c r="Y808" s="4"/>
      <c r="Z808" s="4"/>
      <c r="AA808" s="4"/>
      <c r="AB808" s="4"/>
      <c r="AC808" s="4">
        <f>Y808-+SUM(Z808:AB808)</f>
        <v>0</v>
      </c>
      <c r="AD808" s="4">
        <f>Y808-R808</f>
        <v>-5830</v>
      </c>
      <c r="AE808" s="4">
        <f>AC808-V808</f>
        <v>0</v>
      </c>
      <c r="AF808" s="71"/>
      <c r="AG808" s="72"/>
      <c r="AH808" s="73"/>
    </row>
    <row r="809" spans="1:34" ht="30" customHeight="1" hidden="1">
      <c r="A809" s="17">
        <v>6</v>
      </c>
      <c r="B809" s="21" t="s">
        <v>502</v>
      </c>
      <c r="C809" s="21"/>
      <c r="D809" s="21"/>
      <c r="E809" s="21"/>
      <c r="F809" s="21"/>
      <c r="G809" s="21"/>
      <c r="H809" s="21"/>
      <c r="I809" s="21"/>
      <c r="J809" s="21"/>
      <c r="K809" s="21"/>
      <c r="L809" s="21"/>
      <c r="M809" s="21"/>
      <c r="N809" s="21"/>
      <c r="O809" s="55"/>
      <c r="P809" s="56"/>
      <c r="Q809" s="57"/>
      <c r="R809" s="21"/>
      <c r="S809" s="21"/>
      <c r="T809" s="21"/>
      <c r="U809" s="21"/>
      <c r="V809" s="21"/>
      <c r="W809" s="21"/>
      <c r="X809" s="21"/>
      <c r="Y809" s="21"/>
      <c r="Z809" s="21"/>
      <c r="AA809" s="21"/>
      <c r="AB809" s="21"/>
      <c r="AC809" s="21"/>
      <c r="AD809" s="21"/>
      <c r="AE809" s="21"/>
      <c r="AF809" s="55" t="s">
        <v>294</v>
      </c>
      <c r="AG809" s="66"/>
      <c r="AH809" s="67"/>
    </row>
    <row r="810" spans="1:34" ht="30" customHeight="1" hidden="1">
      <c r="A810" s="17">
        <v>6</v>
      </c>
      <c r="B810" s="64" t="s">
        <v>440</v>
      </c>
      <c r="C810" s="22"/>
      <c r="D810" s="22"/>
      <c r="E810" s="22"/>
      <c r="F810" s="22"/>
      <c r="G810" s="22"/>
      <c r="H810" s="22"/>
      <c r="I810" s="22"/>
      <c r="J810" s="22"/>
      <c r="K810" s="22"/>
      <c r="L810" s="22"/>
      <c r="M810" s="22"/>
      <c r="N810" s="22"/>
      <c r="O810" s="58"/>
      <c r="P810" s="59"/>
      <c r="Q810" s="60"/>
      <c r="R810" s="22"/>
      <c r="S810" s="22"/>
      <c r="T810" s="22"/>
      <c r="U810" s="22"/>
      <c r="V810" s="22"/>
      <c r="W810" s="22"/>
      <c r="X810" s="22"/>
      <c r="Y810" s="22"/>
      <c r="Z810" s="22"/>
      <c r="AA810" s="22"/>
      <c r="AB810" s="22"/>
      <c r="AC810" s="22"/>
      <c r="AD810" s="22"/>
      <c r="AE810" s="22"/>
      <c r="AF810" s="68"/>
      <c r="AG810" s="69"/>
      <c r="AH810" s="70"/>
    </row>
    <row r="811" spans="1:34" ht="30" customHeight="1" hidden="1">
      <c r="A811" s="17">
        <v>6</v>
      </c>
      <c r="B811" s="65"/>
      <c r="C811" s="4">
        <v>20</v>
      </c>
      <c r="D811" s="4"/>
      <c r="E811" s="4"/>
      <c r="F811" s="4"/>
      <c r="G811" s="4">
        <f>C811-+SUM(D811:F811)</f>
        <v>20</v>
      </c>
      <c r="H811" s="4">
        <v>20</v>
      </c>
      <c r="I811" s="4"/>
      <c r="J811" s="4"/>
      <c r="K811" s="4"/>
      <c r="L811" s="4">
        <f>H811-+SUM(I811:K811)</f>
        <v>20</v>
      </c>
      <c r="M811" s="4">
        <f>H811-C811</f>
        <v>0</v>
      </c>
      <c r="N811" s="4">
        <f>L811-G811</f>
        <v>0</v>
      </c>
      <c r="O811" s="61"/>
      <c r="P811" s="62"/>
      <c r="Q811" s="63"/>
      <c r="R811" s="4">
        <v>20</v>
      </c>
      <c r="S811" s="4"/>
      <c r="T811" s="4"/>
      <c r="U811" s="4"/>
      <c r="V811" s="4">
        <f>R811-+SUM(S811:U811)</f>
        <v>20</v>
      </c>
      <c r="W811" s="4">
        <f>R811-H811</f>
        <v>0</v>
      </c>
      <c r="X811" s="4">
        <f>V811-L811</f>
        <v>0</v>
      </c>
      <c r="Y811" s="4"/>
      <c r="Z811" s="4"/>
      <c r="AA811" s="4"/>
      <c r="AB811" s="4"/>
      <c r="AC811" s="4">
        <f>Y811-+SUM(Z811:AB811)</f>
        <v>0</v>
      </c>
      <c r="AD811" s="4">
        <f>Y811-R811</f>
        <v>-20</v>
      </c>
      <c r="AE811" s="4">
        <f>AC811-V811</f>
        <v>-20</v>
      </c>
      <c r="AF811" s="71"/>
      <c r="AG811" s="72"/>
      <c r="AH811" s="73"/>
    </row>
    <row r="812" spans="1:34" ht="30" customHeight="1" hidden="1">
      <c r="A812" s="17">
        <v>6</v>
      </c>
      <c r="B812" s="21" t="s">
        <v>502</v>
      </c>
      <c r="C812" s="21"/>
      <c r="D812" s="21"/>
      <c r="E812" s="21"/>
      <c r="F812" s="21"/>
      <c r="G812" s="21"/>
      <c r="H812" s="21"/>
      <c r="I812" s="21"/>
      <c r="J812" s="21"/>
      <c r="K812" s="21"/>
      <c r="L812" s="21"/>
      <c r="M812" s="21"/>
      <c r="N812" s="21"/>
      <c r="O812" s="55" t="s">
        <v>1052</v>
      </c>
      <c r="P812" s="56"/>
      <c r="Q812" s="57"/>
      <c r="R812" s="21"/>
      <c r="S812" s="21"/>
      <c r="T812" s="21"/>
      <c r="U812" s="21"/>
      <c r="V812" s="21"/>
      <c r="W812" s="21"/>
      <c r="X812" s="21"/>
      <c r="Y812" s="21"/>
      <c r="Z812" s="21"/>
      <c r="AA812" s="21"/>
      <c r="AB812" s="21"/>
      <c r="AC812" s="21"/>
      <c r="AD812" s="21"/>
      <c r="AE812" s="21"/>
      <c r="AF812" s="55" t="s">
        <v>295</v>
      </c>
      <c r="AG812" s="66"/>
      <c r="AH812" s="67"/>
    </row>
    <row r="813" spans="1:34" ht="30" customHeight="1" hidden="1">
      <c r="A813" s="17">
        <v>6</v>
      </c>
      <c r="B813" s="64" t="s">
        <v>163</v>
      </c>
      <c r="C813" s="22"/>
      <c r="D813" s="22"/>
      <c r="E813" s="22"/>
      <c r="F813" s="22"/>
      <c r="G813" s="22"/>
      <c r="H813" s="22"/>
      <c r="I813" s="22"/>
      <c r="J813" s="22"/>
      <c r="K813" s="22"/>
      <c r="L813" s="22"/>
      <c r="M813" s="22"/>
      <c r="N813" s="22"/>
      <c r="O813" s="58"/>
      <c r="P813" s="59"/>
      <c r="Q813" s="60"/>
      <c r="R813" s="22"/>
      <c r="S813" s="22"/>
      <c r="T813" s="22"/>
      <c r="U813" s="22"/>
      <c r="V813" s="22"/>
      <c r="W813" s="22"/>
      <c r="X813" s="22"/>
      <c r="Y813" s="22"/>
      <c r="Z813" s="22"/>
      <c r="AA813" s="22"/>
      <c r="AB813" s="22"/>
      <c r="AC813" s="22"/>
      <c r="AD813" s="22"/>
      <c r="AE813" s="22"/>
      <c r="AF813" s="68"/>
      <c r="AG813" s="69"/>
      <c r="AH813" s="70"/>
    </row>
    <row r="814" spans="1:34" ht="30" customHeight="1" hidden="1">
      <c r="A814" s="17">
        <v>6</v>
      </c>
      <c r="B814" s="65"/>
      <c r="C814" s="4">
        <v>42</v>
      </c>
      <c r="D814" s="4"/>
      <c r="E814" s="4"/>
      <c r="F814" s="4"/>
      <c r="G814" s="4">
        <f>C814-+SUM(D814:F814)</f>
        <v>42</v>
      </c>
      <c r="H814" s="4">
        <v>32</v>
      </c>
      <c r="I814" s="4"/>
      <c r="J814" s="4"/>
      <c r="K814" s="4"/>
      <c r="L814" s="4">
        <f>H814-+SUM(I814:K814)</f>
        <v>32</v>
      </c>
      <c r="M814" s="4">
        <f>H814-C814</f>
        <v>-10</v>
      </c>
      <c r="N814" s="4">
        <f>L814-G814</f>
        <v>-10</v>
      </c>
      <c r="O814" s="61"/>
      <c r="P814" s="62"/>
      <c r="Q814" s="63"/>
      <c r="R814" s="4">
        <v>32</v>
      </c>
      <c r="S814" s="4"/>
      <c r="T814" s="4"/>
      <c r="U814" s="4"/>
      <c r="V814" s="4">
        <f>R814-+SUM(S814:U814)</f>
        <v>32</v>
      </c>
      <c r="W814" s="4">
        <f>R814-H814</f>
        <v>0</v>
      </c>
      <c r="X814" s="4">
        <f>V814-L814</f>
        <v>0</v>
      </c>
      <c r="Y814" s="4"/>
      <c r="Z814" s="4"/>
      <c r="AA814" s="4"/>
      <c r="AB814" s="4"/>
      <c r="AC814" s="4">
        <f>Y814-+SUM(Z814:AB814)</f>
        <v>0</v>
      </c>
      <c r="AD814" s="4">
        <f>Y814-R814</f>
        <v>-32</v>
      </c>
      <c r="AE814" s="4">
        <f>AC814-V814</f>
        <v>-32</v>
      </c>
      <c r="AF814" s="71"/>
      <c r="AG814" s="72"/>
      <c r="AH814" s="73"/>
    </row>
    <row r="815" spans="1:34" ht="30" customHeight="1" hidden="1">
      <c r="A815" s="17">
        <v>6</v>
      </c>
      <c r="B815" s="21" t="s">
        <v>502</v>
      </c>
      <c r="C815" s="21"/>
      <c r="D815" s="21"/>
      <c r="E815" s="21"/>
      <c r="F815" s="21"/>
      <c r="G815" s="21"/>
      <c r="H815" s="21"/>
      <c r="I815" s="21"/>
      <c r="J815" s="21"/>
      <c r="K815" s="21"/>
      <c r="L815" s="21"/>
      <c r="M815" s="21"/>
      <c r="N815" s="21"/>
      <c r="O815" s="55"/>
      <c r="P815" s="56"/>
      <c r="Q815" s="57"/>
      <c r="R815" s="21"/>
      <c r="S815" s="21"/>
      <c r="T815" s="21"/>
      <c r="U815" s="21"/>
      <c r="V815" s="21"/>
      <c r="W815" s="21"/>
      <c r="X815" s="21"/>
      <c r="Y815" s="21"/>
      <c r="Z815" s="21"/>
      <c r="AA815" s="21"/>
      <c r="AB815" s="21"/>
      <c r="AC815" s="21"/>
      <c r="AD815" s="21"/>
      <c r="AE815" s="21"/>
      <c r="AF815" s="55" t="s">
        <v>296</v>
      </c>
      <c r="AG815" s="66"/>
      <c r="AH815" s="67"/>
    </row>
    <row r="816" spans="1:34" ht="30" customHeight="1" hidden="1">
      <c r="A816" s="17">
        <v>6</v>
      </c>
      <c r="B816" s="64" t="s">
        <v>539</v>
      </c>
      <c r="C816" s="22"/>
      <c r="D816" s="22"/>
      <c r="E816" s="22"/>
      <c r="F816" s="22"/>
      <c r="G816" s="22"/>
      <c r="H816" s="22"/>
      <c r="I816" s="22"/>
      <c r="J816" s="22"/>
      <c r="K816" s="22"/>
      <c r="L816" s="22"/>
      <c r="M816" s="22"/>
      <c r="N816" s="22"/>
      <c r="O816" s="58"/>
      <c r="P816" s="59"/>
      <c r="Q816" s="60"/>
      <c r="R816" s="22"/>
      <c r="S816" s="22"/>
      <c r="T816" s="22"/>
      <c r="U816" s="22"/>
      <c r="V816" s="22"/>
      <c r="W816" s="22"/>
      <c r="X816" s="22"/>
      <c r="Y816" s="22"/>
      <c r="Z816" s="22"/>
      <c r="AA816" s="22"/>
      <c r="AB816" s="22"/>
      <c r="AC816" s="22"/>
      <c r="AD816" s="22"/>
      <c r="AE816" s="22"/>
      <c r="AF816" s="68"/>
      <c r="AG816" s="69"/>
      <c r="AH816" s="70"/>
    </row>
    <row r="817" spans="1:34" ht="30" customHeight="1" hidden="1">
      <c r="A817" s="17">
        <v>6</v>
      </c>
      <c r="B817" s="65"/>
      <c r="C817" s="4">
        <v>920</v>
      </c>
      <c r="D817" s="4">
        <v>920</v>
      </c>
      <c r="E817" s="4"/>
      <c r="F817" s="4"/>
      <c r="G817" s="4">
        <f>C817-+SUM(D817:F817)</f>
        <v>0</v>
      </c>
      <c r="H817" s="4">
        <v>920</v>
      </c>
      <c r="I817" s="4">
        <v>920</v>
      </c>
      <c r="J817" s="4"/>
      <c r="K817" s="4"/>
      <c r="L817" s="4">
        <f>H817-+SUM(I817:K817)</f>
        <v>0</v>
      </c>
      <c r="M817" s="4">
        <f>H817-C817</f>
        <v>0</v>
      </c>
      <c r="N817" s="4">
        <f>L817-G817</f>
        <v>0</v>
      </c>
      <c r="O817" s="61"/>
      <c r="P817" s="62"/>
      <c r="Q817" s="63"/>
      <c r="R817" s="4">
        <v>920</v>
      </c>
      <c r="S817" s="4">
        <v>920</v>
      </c>
      <c r="T817" s="4"/>
      <c r="U817" s="4"/>
      <c r="V817" s="4">
        <f>R817-+SUM(S817:U817)</f>
        <v>0</v>
      </c>
      <c r="W817" s="4">
        <f>R817-H817</f>
        <v>0</v>
      </c>
      <c r="X817" s="4">
        <f>V817-L817</f>
        <v>0</v>
      </c>
      <c r="Y817" s="4"/>
      <c r="Z817" s="4"/>
      <c r="AA817" s="4"/>
      <c r="AB817" s="4"/>
      <c r="AC817" s="4">
        <f>Y817-+SUM(Z817:AB817)</f>
        <v>0</v>
      </c>
      <c r="AD817" s="4">
        <f>Y817-R817</f>
        <v>-920</v>
      </c>
      <c r="AE817" s="4">
        <f>AC817-V817</f>
        <v>0</v>
      </c>
      <c r="AF817" s="71"/>
      <c r="AG817" s="72"/>
      <c r="AH817" s="73"/>
    </row>
    <row r="818" spans="1:34" ht="30" customHeight="1" hidden="1">
      <c r="A818" s="17">
        <v>6</v>
      </c>
      <c r="B818" s="21" t="s">
        <v>502</v>
      </c>
      <c r="C818" s="21"/>
      <c r="D818" s="21"/>
      <c r="E818" s="21"/>
      <c r="F818" s="21"/>
      <c r="G818" s="21"/>
      <c r="H818" s="21"/>
      <c r="I818" s="21"/>
      <c r="J818" s="21"/>
      <c r="K818" s="21"/>
      <c r="L818" s="21"/>
      <c r="M818" s="21"/>
      <c r="N818" s="21"/>
      <c r="O818" s="55"/>
      <c r="P818" s="56"/>
      <c r="Q818" s="57"/>
      <c r="R818" s="21"/>
      <c r="S818" s="21"/>
      <c r="T818" s="21"/>
      <c r="U818" s="21"/>
      <c r="V818" s="21"/>
      <c r="W818" s="21"/>
      <c r="X818" s="21"/>
      <c r="Y818" s="21"/>
      <c r="Z818" s="21"/>
      <c r="AA818" s="21"/>
      <c r="AB818" s="21"/>
      <c r="AC818" s="21"/>
      <c r="AD818" s="21"/>
      <c r="AE818" s="21"/>
      <c r="AF818" s="55" t="s">
        <v>297</v>
      </c>
      <c r="AG818" s="66"/>
      <c r="AH818" s="67"/>
    </row>
    <row r="819" spans="1:34" ht="30" customHeight="1" hidden="1">
      <c r="A819" s="17">
        <v>6</v>
      </c>
      <c r="B819" s="64" t="s">
        <v>441</v>
      </c>
      <c r="C819" s="22"/>
      <c r="D819" s="22"/>
      <c r="E819" s="22"/>
      <c r="F819" s="22"/>
      <c r="G819" s="22"/>
      <c r="H819" s="22"/>
      <c r="I819" s="22"/>
      <c r="J819" s="22"/>
      <c r="K819" s="22"/>
      <c r="L819" s="22"/>
      <c r="M819" s="22"/>
      <c r="N819" s="22"/>
      <c r="O819" s="58"/>
      <c r="P819" s="59"/>
      <c r="Q819" s="60"/>
      <c r="R819" s="22"/>
      <c r="S819" s="22"/>
      <c r="T819" s="22"/>
      <c r="U819" s="22"/>
      <c r="V819" s="22"/>
      <c r="W819" s="22"/>
      <c r="X819" s="22"/>
      <c r="Y819" s="22"/>
      <c r="Z819" s="22"/>
      <c r="AA819" s="22"/>
      <c r="AB819" s="22"/>
      <c r="AC819" s="22"/>
      <c r="AD819" s="22"/>
      <c r="AE819" s="22"/>
      <c r="AF819" s="68"/>
      <c r="AG819" s="69"/>
      <c r="AH819" s="70"/>
    </row>
    <row r="820" spans="1:34" ht="30" customHeight="1" hidden="1">
      <c r="A820" s="17">
        <v>6</v>
      </c>
      <c r="B820" s="65"/>
      <c r="C820" s="4">
        <v>257</v>
      </c>
      <c r="D820" s="4"/>
      <c r="E820" s="4"/>
      <c r="F820" s="4"/>
      <c r="G820" s="4">
        <f>C820-+SUM(D820:F820)</f>
        <v>257</v>
      </c>
      <c r="H820" s="4">
        <v>257</v>
      </c>
      <c r="I820" s="4"/>
      <c r="J820" s="4"/>
      <c r="K820" s="4"/>
      <c r="L820" s="4">
        <f>H820-+SUM(I820:K820)</f>
        <v>257</v>
      </c>
      <c r="M820" s="4">
        <f>H820-C820</f>
        <v>0</v>
      </c>
      <c r="N820" s="4">
        <f>L820-G820</f>
        <v>0</v>
      </c>
      <c r="O820" s="61"/>
      <c r="P820" s="62"/>
      <c r="Q820" s="63"/>
      <c r="R820" s="4">
        <v>257</v>
      </c>
      <c r="S820" s="4"/>
      <c r="T820" s="4"/>
      <c r="U820" s="4"/>
      <c r="V820" s="4">
        <f>R820-+SUM(S820:U820)</f>
        <v>257</v>
      </c>
      <c r="W820" s="4">
        <f>R820-H820</f>
        <v>0</v>
      </c>
      <c r="X820" s="4">
        <f>V820-L820</f>
        <v>0</v>
      </c>
      <c r="Y820" s="4"/>
      <c r="Z820" s="4"/>
      <c r="AA820" s="4"/>
      <c r="AB820" s="4"/>
      <c r="AC820" s="4">
        <f>Y820-+SUM(Z820:AB820)</f>
        <v>0</v>
      </c>
      <c r="AD820" s="4">
        <f>Y820-R820</f>
        <v>-257</v>
      </c>
      <c r="AE820" s="4">
        <f>AC820-V820</f>
        <v>-257</v>
      </c>
      <c r="AF820" s="71"/>
      <c r="AG820" s="72"/>
      <c r="AH820" s="73"/>
    </row>
    <row r="821" spans="1:34" ht="30" customHeight="1" hidden="1">
      <c r="A821" s="17">
        <v>6</v>
      </c>
      <c r="B821" s="21" t="s">
        <v>502</v>
      </c>
      <c r="C821" s="21"/>
      <c r="D821" s="21"/>
      <c r="E821" s="21"/>
      <c r="F821" s="21"/>
      <c r="G821" s="21"/>
      <c r="H821" s="21"/>
      <c r="I821" s="21"/>
      <c r="J821" s="21"/>
      <c r="K821" s="21"/>
      <c r="L821" s="21"/>
      <c r="M821" s="21"/>
      <c r="N821" s="21"/>
      <c r="O821" s="55"/>
      <c r="P821" s="56"/>
      <c r="Q821" s="57"/>
      <c r="R821" s="21"/>
      <c r="S821" s="21"/>
      <c r="T821" s="21"/>
      <c r="U821" s="21"/>
      <c r="V821" s="21"/>
      <c r="W821" s="21"/>
      <c r="X821" s="21"/>
      <c r="Y821" s="21"/>
      <c r="Z821" s="21"/>
      <c r="AA821" s="21"/>
      <c r="AB821" s="21"/>
      <c r="AC821" s="21"/>
      <c r="AD821" s="21"/>
      <c r="AE821" s="21"/>
      <c r="AF821" s="55" t="s">
        <v>1261</v>
      </c>
      <c r="AG821" s="66"/>
      <c r="AH821" s="67"/>
    </row>
    <row r="822" spans="1:34" ht="30" customHeight="1" hidden="1">
      <c r="A822" s="17">
        <v>6</v>
      </c>
      <c r="B822" s="64" t="s">
        <v>443</v>
      </c>
      <c r="C822" s="22"/>
      <c r="D822" s="22"/>
      <c r="E822" s="22"/>
      <c r="F822" s="22"/>
      <c r="G822" s="22"/>
      <c r="H822" s="22"/>
      <c r="I822" s="22"/>
      <c r="J822" s="22"/>
      <c r="K822" s="22"/>
      <c r="L822" s="22"/>
      <c r="M822" s="22"/>
      <c r="N822" s="22"/>
      <c r="O822" s="58"/>
      <c r="P822" s="59"/>
      <c r="Q822" s="60"/>
      <c r="R822" s="22"/>
      <c r="S822" s="22"/>
      <c r="T822" s="22"/>
      <c r="U822" s="22"/>
      <c r="V822" s="22"/>
      <c r="W822" s="22"/>
      <c r="X822" s="22"/>
      <c r="Y822" s="22"/>
      <c r="Z822" s="22"/>
      <c r="AA822" s="22"/>
      <c r="AB822" s="22"/>
      <c r="AC822" s="22"/>
      <c r="AD822" s="22"/>
      <c r="AE822" s="22"/>
      <c r="AF822" s="68"/>
      <c r="AG822" s="69"/>
      <c r="AH822" s="70"/>
    </row>
    <row r="823" spans="1:34" ht="30" customHeight="1" hidden="1">
      <c r="A823" s="17">
        <v>6</v>
      </c>
      <c r="B823" s="65"/>
      <c r="C823" s="4">
        <v>565</v>
      </c>
      <c r="D823" s="4"/>
      <c r="E823" s="4"/>
      <c r="F823" s="4"/>
      <c r="G823" s="4">
        <f>C823-+SUM(D823:F823)</f>
        <v>565</v>
      </c>
      <c r="H823" s="4">
        <v>565</v>
      </c>
      <c r="I823" s="4"/>
      <c r="J823" s="4"/>
      <c r="K823" s="4"/>
      <c r="L823" s="4">
        <f>H823-+SUM(I823:K823)</f>
        <v>565</v>
      </c>
      <c r="M823" s="4">
        <f>H823-C823</f>
        <v>0</v>
      </c>
      <c r="N823" s="4">
        <f>L823-G823</f>
        <v>0</v>
      </c>
      <c r="O823" s="61"/>
      <c r="P823" s="62"/>
      <c r="Q823" s="63"/>
      <c r="R823" s="4">
        <v>565</v>
      </c>
      <c r="S823" s="4"/>
      <c r="T823" s="4"/>
      <c r="U823" s="4"/>
      <c r="V823" s="4">
        <f>R823-+SUM(S823:U823)</f>
        <v>565</v>
      </c>
      <c r="W823" s="4">
        <f>R823-H823</f>
        <v>0</v>
      </c>
      <c r="X823" s="4">
        <f>V823-L823</f>
        <v>0</v>
      </c>
      <c r="Y823" s="4"/>
      <c r="Z823" s="4"/>
      <c r="AA823" s="4"/>
      <c r="AB823" s="4"/>
      <c r="AC823" s="4">
        <f>Y823-+SUM(Z823:AB823)</f>
        <v>0</v>
      </c>
      <c r="AD823" s="4">
        <f>Y823-R823</f>
        <v>-565</v>
      </c>
      <c r="AE823" s="4">
        <f>AC823-V823</f>
        <v>-565</v>
      </c>
      <c r="AF823" s="71"/>
      <c r="AG823" s="72"/>
      <c r="AH823" s="73"/>
    </row>
    <row r="824" spans="1:34" ht="30" customHeight="1" hidden="1">
      <c r="A824" s="17">
        <v>6</v>
      </c>
      <c r="B824" s="21" t="s">
        <v>502</v>
      </c>
      <c r="C824" s="21"/>
      <c r="D824" s="21"/>
      <c r="E824" s="21"/>
      <c r="F824" s="21"/>
      <c r="G824" s="21"/>
      <c r="H824" s="21"/>
      <c r="I824" s="21"/>
      <c r="J824" s="21"/>
      <c r="K824" s="21"/>
      <c r="L824" s="21"/>
      <c r="M824" s="21"/>
      <c r="N824" s="21"/>
      <c r="O824" s="55"/>
      <c r="P824" s="56"/>
      <c r="Q824" s="57"/>
      <c r="R824" s="21"/>
      <c r="S824" s="21"/>
      <c r="T824" s="21"/>
      <c r="U824" s="21"/>
      <c r="V824" s="21"/>
      <c r="W824" s="21"/>
      <c r="X824" s="21"/>
      <c r="Y824" s="21"/>
      <c r="Z824" s="21"/>
      <c r="AA824" s="21"/>
      <c r="AB824" s="21"/>
      <c r="AC824" s="21"/>
      <c r="AD824" s="21"/>
      <c r="AE824" s="21"/>
      <c r="AF824" s="103" t="s">
        <v>1032</v>
      </c>
      <c r="AG824" s="104"/>
      <c r="AH824" s="105"/>
    </row>
    <row r="825" spans="1:34" ht="30" customHeight="1" hidden="1">
      <c r="A825" s="17">
        <v>6</v>
      </c>
      <c r="B825" s="64" t="s">
        <v>540</v>
      </c>
      <c r="C825" s="22"/>
      <c r="D825" s="22"/>
      <c r="E825" s="22"/>
      <c r="F825" s="22"/>
      <c r="G825" s="22"/>
      <c r="H825" s="22"/>
      <c r="I825" s="22"/>
      <c r="J825" s="22"/>
      <c r="K825" s="22"/>
      <c r="L825" s="22"/>
      <c r="M825" s="22"/>
      <c r="N825" s="22"/>
      <c r="O825" s="58"/>
      <c r="P825" s="59"/>
      <c r="Q825" s="60"/>
      <c r="R825" s="22"/>
      <c r="S825" s="22"/>
      <c r="T825" s="22"/>
      <c r="U825" s="22"/>
      <c r="V825" s="22"/>
      <c r="W825" s="22"/>
      <c r="X825" s="22"/>
      <c r="Y825" s="22"/>
      <c r="Z825" s="22"/>
      <c r="AA825" s="22"/>
      <c r="AB825" s="22"/>
      <c r="AC825" s="22"/>
      <c r="AD825" s="22"/>
      <c r="AE825" s="22"/>
      <c r="AF825" s="152"/>
      <c r="AG825" s="153"/>
      <c r="AH825" s="154"/>
    </row>
    <row r="826" spans="1:34" ht="30" customHeight="1" hidden="1">
      <c r="A826" s="17">
        <v>6</v>
      </c>
      <c r="B826" s="65"/>
      <c r="C826" s="4">
        <v>300</v>
      </c>
      <c r="D826" s="4"/>
      <c r="E826" s="4"/>
      <c r="F826" s="4"/>
      <c r="G826" s="4">
        <f>C826-+SUM(D826:F826)</f>
        <v>300</v>
      </c>
      <c r="H826" s="4">
        <v>300</v>
      </c>
      <c r="I826" s="4"/>
      <c r="J826" s="4"/>
      <c r="K826" s="4"/>
      <c r="L826" s="4">
        <f>H826-+SUM(I826:K826)</f>
        <v>300</v>
      </c>
      <c r="M826" s="4">
        <f>H826-C826</f>
        <v>0</v>
      </c>
      <c r="N826" s="4">
        <f>L826-G826</f>
        <v>0</v>
      </c>
      <c r="O826" s="61"/>
      <c r="P826" s="62"/>
      <c r="Q826" s="63"/>
      <c r="R826" s="4">
        <v>300</v>
      </c>
      <c r="S826" s="4"/>
      <c r="T826" s="4"/>
      <c r="U826" s="4"/>
      <c r="V826" s="4">
        <f>R826-+SUM(S826:U826)</f>
        <v>300</v>
      </c>
      <c r="W826" s="4">
        <f>R826-H826</f>
        <v>0</v>
      </c>
      <c r="X826" s="4">
        <f>V826-L826</f>
        <v>0</v>
      </c>
      <c r="Y826" s="4"/>
      <c r="Z826" s="4"/>
      <c r="AA826" s="4"/>
      <c r="AB826" s="4"/>
      <c r="AC826" s="4">
        <f>Y826-+SUM(Z826:AB826)</f>
        <v>0</v>
      </c>
      <c r="AD826" s="4">
        <f>Y826-R826</f>
        <v>-300</v>
      </c>
      <c r="AE826" s="4">
        <f>AC826-V826</f>
        <v>-300</v>
      </c>
      <c r="AF826" s="155"/>
      <c r="AG826" s="156"/>
      <c r="AH826" s="157"/>
    </row>
    <row r="827" spans="1:34" ht="30" customHeight="1" hidden="1">
      <c r="A827" s="17">
        <v>6</v>
      </c>
      <c r="B827" s="21" t="s">
        <v>502</v>
      </c>
      <c r="C827" s="21"/>
      <c r="D827" s="21"/>
      <c r="E827" s="21"/>
      <c r="F827" s="21"/>
      <c r="G827" s="21"/>
      <c r="H827" s="21"/>
      <c r="I827" s="21"/>
      <c r="J827" s="21"/>
      <c r="K827" s="21"/>
      <c r="L827" s="21"/>
      <c r="M827" s="21"/>
      <c r="N827" s="21"/>
      <c r="O827" s="55"/>
      <c r="P827" s="56"/>
      <c r="Q827" s="57"/>
      <c r="R827" s="21"/>
      <c r="S827" s="21"/>
      <c r="T827" s="21"/>
      <c r="U827" s="21"/>
      <c r="V827" s="21"/>
      <c r="W827" s="21"/>
      <c r="X827" s="21"/>
      <c r="Y827" s="21"/>
      <c r="Z827" s="21"/>
      <c r="AA827" s="21"/>
      <c r="AB827" s="21"/>
      <c r="AC827" s="21"/>
      <c r="AD827" s="21"/>
      <c r="AE827" s="21"/>
      <c r="AF827" s="103" t="s">
        <v>300</v>
      </c>
      <c r="AG827" s="104"/>
      <c r="AH827" s="105"/>
    </row>
    <row r="828" spans="1:34" ht="30" customHeight="1" hidden="1">
      <c r="A828" s="17">
        <v>6</v>
      </c>
      <c r="B828" s="64" t="s">
        <v>541</v>
      </c>
      <c r="C828" s="22"/>
      <c r="D828" s="22"/>
      <c r="E828" s="22"/>
      <c r="F828" s="22"/>
      <c r="G828" s="22"/>
      <c r="H828" s="22"/>
      <c r="I828" s="22"/>
      <c r="J828" s="22"/>
      <c r="K828" s="22"/>
      <c r="L828" s="22"/>
      <c r="M828" s="22"/>
      <c r="N828" s="22"/>
      <c r="O828" s="58"/>
      <c r="P828" s="59"/>
      <c r="Q828" s="60"/>
      <c r="R828" s="22"/>
      <c r="S828" s="22"/>
      <c r="T828" s="22"/>
      <c r="U828" s="22"/>
      <c r="V828" s="22"/>
      <c r="W828" s="22"/>
      <c r="X828" s="22"/>
      <c r="Y828" s="22"/>
      <c r="Z828" s="22"/>
      <c r="AA828" s="22"/>
      <c r="AB828" s="22"/>
      <c r="AC828" s="22"/>
      <c r="AD828" s="22"/>
      <c r="AE828" s="22"/>
      <c r="AF828" s="152"/>
      <c r="AG828" s="153"/>
      <c r="AH828" s="154"/>
    </row>
    <row r="829" spans="1:34" ht="30" customHeight="1" hidden="1">
      <c r="A829" s="17">
        <v>6</v>
      </c>
      <c r="B829" s="65"/>
      <c r="C829" s="4">
        <v>1200</v>
      </c>
      <c r="D829" s="4"/>
      <c r="E829" s="4"/>
      <c r="F829" s="4">
        <v>715</v>
      </c>
      <c r="G829" s="4">
        <f>C829-+SUM(D829:F829)</f>
        <v>485</v>
      </c>
      <c r="H829" s="4">
        <v>1200</v>
      </c>
      <c r="I829" s="4"/>
      <c r="J829" s="4"/>
      <c r="K829" s="4">
        <v>715</v>
      </c>
      <c r="L829" s="4">
        <f>H829-+SUM(I829:K829)</f>
        <v>485</v>
      </c>
      <c r="M829" s="4">
        <f>H829-C829</f>
        <v>0</v>
      </c>
      <c r="N829" s="4">
        <f>L829-G829</f>
        <v>0</v>
      </c>
      <c r="O829" s="61"/>
      <c r="P829" s="62"/>
      <c r="Q829" s="63"/>
      <c r="R829" s="4">
        <v>1200</v>
      </c>
      <c r="S829" s="4"/>
      <c r="T829" s="4"/>
      <c r="U829" s="4">
        <v>715</v>
      </c>
      <c r="V829" s="4">
        <f>R829-+SUM(S829:U829)</f>
        <v>485</v>
      </c>
      <c r="W829" s="4">
        <f>R829-H829</f>
        <v>0</v>
      </c>
      <c r="X829" s="4">
        <f>V829-L829</f>
        <v>0</v>
      </c>
      <c r="Y829" s="4"/>
      <c r="Z829" s="4"/>
      <c r="AA829" s="4"/>
      <c r="AB829" s="4"/>
      <c r="AC829" s="4">
        <f>Y829-+SUM(Z829:AB829)</f>
        <v>0</v>
      </c>
      <c r="AD829" s="4">
        <f>Y829-R829</f>
        <v>-1200</v>
      </c>
      <c r="AE829" s="4">
        <f>AC829-V829</f>
        <v>-485</v>
      </c>
      <c r="AF829" s="155"/>
      <c r="AG829" s="156"/>
      <c r="AH829" s="157"/>
    </row>
    <row r="830" spans="1:34" ht="30" customHeight="1" hidden="1">
      <c r="A830" s="17">
        <v>6</v>
      </c>
      <c r="B830" s="21" t="s">
        <v>502</v>
      </c>
      <c r="C830" s="21"/>
      <c r="D830" s="21"/>
      <c r="E830" s="21"/>
      <c r="F830" s="21"/>
      <c r="G830" s="21"/>
      <c r="H830" s="21"/>
      <c r="I830" s="21"/>
      <c r="J830" s="21"/>
      <c r="K830" s="21"/>
      <c r="L830" s="21"/>
      <c r="M830" s="21"/>
      <c r="N830" s="21"/>
      <c r="O830" s="55"/>
      <c r="P830" s="56"/>
      <c r="Q830" s="57"/>
      <c r="R830" s="21"/>
      <c r="S830" s="21"/>
      <c r="T830" s="21"/>
      <c r="U830" s="21"/>
      <c r="V830" s="21"/>
      <c r="W830" s="21"/>
      <c r="X830" s="21"/>
      <c r="Y830" s="21"/>
      <c r="Z830" s="21"/>
      <c r="AA830" s="21"/>
      <c r="AB830" s="21"/>
      <c r="AC830" s="21"/>
      <c r="AD830" s="21"/>
      <c r="AE830" s="21"/>
      <c r="AF830" s="103" t="s">
        <v>1033</v>
      </c>
      <c r="AG830" s="104"/>
      <c r="AH830" s="105"/>
    </row>
    <row r="831" spans="1:34" ht="30" customHeight="1" hidden="1">
      <c r="A831" s="17">
        <v>6</v>
      </c>
      <c r="B831" s="64" t="s">
        <v>542</v>
      </c>
      <c r="C831" s="22"/>
      <c r="D831" s="22"/>
      <c r="E831" s="22"/>
      <c r="F831" s="22"/>
      <c r="G831" s="22"/>
      <c r="H831" s="22"/>
      <c r="I831" s="22"/>
      <c r="J831" s="22"/>
      <c r="K831" s="22"/>
      <c r="L831" s="22"/>
      <c r="M831" s="22"/>
      <c r="N831" s="22"/>
      <c r="O831" s="58"/>
      <c r="P831" s="59"/>
      <c r="Q831" s="60"/>
      <c r="R831" s="22"/>
      <c r="S831" s="22"/>
      <c r="T831" s="22"/>
      <c r="U831" s="22"/>
      <c r="V831" s="22"/>
      <c r="W831" s="22"/>
      <c r="X831" s="22"/>
      <c r="Y831" s="22"/>
      <c r="Z831" s="22"/>
      <c r="AA831" s="22"/>
      <c r="AB831" s="22"/>
      <c r="AC831" s="22"/>
      <c r="AD831" s="22"/>
      <c r="AE831" s="22"/>
      <c r="AF831" s="152"/>
      <c r="AG831" s="153"/>
      <c r="AH831" s="154"/>
    </row>
    <row r="832" spans="1:34" ht="30" customHeight="1" hidden="1">
      <c r="A832" s="17">
        <v>6</v>
      </c>
      <c r="B832" s="65"/>
      <c r="C832" s="4">
        <v>1000</v>
      </c>
      <c r="D832" s="4"/>
      <c r="E832" s="4"/>
      <c r="F832" s="4">
        <v>870</v>
      </c>
      <c r="G832" s="4">
        <f>C832-+SUM(D832:F832)</f>
        <v>130</v>
      </c>
      <c r="H832" s="4">
        <v>1000</v>
      </c>
      <c r="I832" s="4"/>
      <c r="J832" s="4"/>
      <c r="K832" s="4">
        <v>870</v>
      </c>
      <c r="L832" s="4">
        <f>H832-+SUM(I832:K832)</f>
        <v>130</v>
      </c>
      <c r="M832" s="4">
        <f>H832-C832</f>
        <v>0</v>
      </c>
      <c r="N832" s="4">
        <f>L832-G832</f>
        <v>0</v>
      </c>
      <c r="O832" s="61"/>
      <c r="P832" s="62"/>
      <c r="Q832" s="63"/>
      <c r="R832" s="4">
        <v>1000</v>
      </c>
      <c r="S832" s="4"/>
      <c r="T832" s="4"/>
      <c r="U832" s="4">
        <v>870</v>
      </c>
      <c r="V832" s="4">
        <f>R832-+SUM(S832:U832)</f>
        <v>130</v>
      </c>
      <c r="W832" s="4">
        <f>R832-H832</f>
        <v>0</v>
      </c>
      <c r="X832" s="4">
        <f>V832-L832</f>
        <v>0</v>
      </c>
      <c r="Y832" s="4"/>
      <c r="Z832" s="4"/>
      <c r="AA832" s="4"/>
      <c r="AB832" s="4"/>
      <c r="AC832" s="4">
        <f>Y832-+SUM(Z832:AB832)</f>
        <v>0</v>
      </c>
      <c r="AD832" s="4">
        <f>Y832-R832</f>
        <v>-1000</v>
      </c>
      <c r="AE832" s="4">
        <f>AC832-V832</f>
        <v>-130</v>
      </c>
      <c r="AF832" s="155"/>
      <c r="AG832" s="156"/>
      <c r="AH832" s="157"/>
    </row>
    <row r="833" spans="1:34" ht="30" customHeight="1" hidden="1">
      <c r="A833" s="17">
        <v>6</v>
      </c>
      <c r="B833" s="21" t="s">
        <v>502</v>
      </c>
      <c r="C833" s="21"/>
      <c r="D833" s="21"/>
      <c r="E833" s="21"/>
      <c r="F833" s="21"/>
      <c r="G833" s="21"/>
      <c r="H833" s="21"/>
      <c r="I833" s="21"/>
      <c r="J833" s="21"/>
      <c r="K833" s="21"/>
      <c r="L833" s="21"/>
      <c r="M833" s="21"/>
      <c r="N833" s="21"/>
      <c r="O833" s="55"/>
      <c r="P833" s="56"/>
      <c r="Q833" s="57"/>
      <c r="R833" s="21"/>
      <c r="S833" s="21"/>
      <c r="T833" s="21"/>
      <c r="U833" s="21"/>
      <c r="V833" s="21"/>
      <c r="W833" s="21"/>
      <c r="X833" s="21"/>
      <c r="Y833" s="21"/>
      <c r="Z833" s="21"/>
      <c r="AA833" s="21"/>
      <c r="AB833" s="21"/>
      <c r="AC833" s="21"/>
      <c r="AD833" s="21"/>
      <c r="AE833" s="21"/>
      <c r="AF833" s="55" t="s">
        <v>1034</v>
      </c>
      <c r="AG833" s="66"/>
      <c r="AH833" s="67"/>
    </row>
    <row r="834" spans="1:34" ht="30" customHeight="1" hidden="1">
      <c r="A834" s="17">
        <v>6</v>
      </c>
      <c r="B834" s="64" t="s">
        <v>444</v>
      </c>
      <c r="C834" s="22"/>
      <c r="D834" s="22"/>
      <c r="E834" s="22"/>
      <c r="F834" s="22"/>
      <c r="G834" s="22"/>
      <c r="H834" s="22"/>
      <c r="I834" s="22"/>
      <c r="J834" s="22"/>
      <c r="K834" s="22"/>
      <c r="L834" s="22"/>
      <c r="M834" s="22"/>
      <c r="N834" s="22"/>
      <c r="O834" s="58"/>
      <c r="P834" s="59"/>
      <c r="Q834" s="60"/>
      <c r="R834" s="22"/>
      <c r="S834" s="22"/>
      <c r="T834" s="22"/>
      <c r="U834" s="22"/>
      <c r="V834" s="22"/>
      <c r="W834" s="22"/>
      <c r="X834" s="22"/>
      <c r="Y834" s="22"/>
      <c r="Z834" s="22"/>
      <c r="AA834" s="22"/>
      <c r="AB834" s="22"/>
      <c r="AC834" s="22"/>
      <c r="AD834" s="22"/>
      <c r="AE834" s="22"/>
      <c r="AF834" s="68"/>
      <c r="AG834" s="69"/>
      <c r="AH834" s="70"/>
    </row>
    <row r="835" spans="1:34" ht="30" customHeight="1" hidden="1">
      <c r="A835" s="17">
        <v>6</v>
      </c>
      <c r="B835" s="65"/>
      <c r="C835" s="4">
        <v>210</v>
      </c>
      <c r="D835" s="4"/>
      <c r="E835" s="4"/>
      <c r="F835" s="4"/>
      <c r="G835" s="4">
        <f>C835-+SUM(D835:F835)</f>
        <v>210</v>
      </c>
      <c r="H835" s="4">
        <v>210</v>
      </c>
      <c r="I835" s="4"/>
      <c r="J835" s="4"/>
      <c r="K835" s="4"/>
      <c r="L835" s="4">
        <f>H835-+SUM(I835:K835)</f>
        <v>210</v>
      </c>
      <c r="M835" s="4">
        <f>H835-C835</f>
        <v>0</v>
      </c>
      <c r="N835" s="4">
        <f>L835-G835</f>
        <v>0</v>
      </c>
      <c r="O835" s="61"/>
      <c r="P835" s="62"/>
      <c r="Q835" s="63"/>
      <c r="R835" s="4">
        <v>210</v>
      </c>
      <c r="S835" s="4"/>
      <c r="T835" s="4"/>
      <c r="U835" s="4"/>
      <c r="V835" s="4">
        <f>R835-+SUM(S835:U835)</f>
        <v>210</v>
      </c>
      <c r="W835" s="4">
        <f>R835-H835</f>
        <v>0</v>
      </c>
      <c r="X835" s="4">
        <f>V835-L835</f>
        <v>0</v>
      </c>
      <c r="Y835" s="4"/>
      <c r="Z835" s="4"/>
      <c r="AA835" s="4"/>
      <c r="AB835" s="4"/>
      <c r="AC835" s="4">
        <f>Y835-+SUM(Z835:AB835)</f>
        <v>0</v>
      </c>
      <c r="AD835" s="4">
        <f>Y835-R835</f>
        <v>-210</v>
      </c>
      <c r="AE835" s="4">
        <f>AC835-V835</f>
        <v>-210</v>
      </c>
      <c r="AF835" s="71"/>
      <c r="AG835" s="72"/>
      <c r="AH835" s="73"/>
    </row>
    <row r="836" spans="1:34" ht="30" customHeight="1" hidden="1">
      <c r="A836" s="17">
        <v>6</v>
      </c>
      <c r="B836" s="21" t="s">
        <v>502</v>
      </c>
      <c r="C836" s="21"/>
      <c r="D836" s="21"/>
      <c r="E836" s="21"/>
      <c r="F836" s="21"/>
      <c r="G836" s="21"/>
      <c r="H836" s="21"/>
      <c r="I836" s="21"/>
      <c r="J836" s="21"/>
      <c r="K836" s="21"/>
      <c r="L836" s="21"/>
      <c r="M836" s="21"/>
      <c r="N836" s="21"/>
      <c r="O836" s="55"/>
      <c r="P836" s="56"/>
      <c r="Q836" s="57"/>
      <c r="R836" s="21"/>
      <c r="S836" s="21"/>
      <c r="T836" s="21"/>
      <c r="U836" s="21"/>
      <c r="V836" s="21"/>
      <c r="W836" s="21"/>
      <c r="X836" s="21"/>
      <c r="Y836" s="21"/>
      <c r="Z836" s="21"/>
      <c r="AA836" s="21"/>
      <c r="AB836" s="21"/>
      <c r="AC836" s="21"/>
      <c r="AD836" s="21"/>
      <c r="AE836" s="21"/>
      <c r="AF836" s="55" t="s">
        <v>788</v>
      </c>
      <c r="AG836" s="66"/>
      <c r="AH836" s="67"/>
    </row>
    <row r="837" spans="1:34" ht="30" customHeight="1" hidden="1">
      <c r="A837" s="17">
        <v>6</v>
      </c>
      <c r="B837" s="64" t="s">
        <v>501</v>
      </c>
      <c r="C837" s="22"/>
      <c r="D837" s="22"/>
      <c r="E837" s="22"/>
      <c r="F837" s="22"/>
      <c r="G837" s="22"/>
      <c r="H837" s="22"/>
      <c r="I837" s="22"/>
      <c r="J837" s="22"/>
      <c r="K837" s="22"/>
      <c r="L837" s="22"/>
      <c r="M837" s="22"/>
      <c r="N837" s="22"/>
      <c r="O837" s="58"/>
      <c r="P837" s="59"/>
      <c r="Q837" s="60"/>
      <c r="R837" s="22"/>
      <c r="S837" s="22"/>
      <c r="T837" s="22"/>
      <c r="U837" s="22"/>
      <c r="V837" s="22"/>
      <c r="W837" s="22"/>
      <c r="X837" s="22"/>
      <c r="Y837" s="22"/>
      <c r="Z837" s="22"/>
      <c r="AA837" s="22"/>
      <c r="AB837" s="22"/>
      <c r="AC837" s="22"/>
      <c r="AD837" s="22"/>
      <c r="AE837" s="22"/>
      <c r="AF837" s="68"/>
      <c r="AG837" s="69"/>
      <c r="AH837" s="70"/>
    </row>
    <row r="838" spans="1:34" ht="30" customHeight="1" hidden="1">
      <c r="A838" s="17">
        <v>6</v>
      </c>
      <c r="B838" s="65"/>
      <c r="C838" s="4">
        <v>723</v>
      </c>
      <c r="D838" s="4"/>
      <c r="E838" s="4"/>
      <c r="F838" s="4"/>
      <c r="G838" s="4">
        <f>C838-+SUM(D838:F838)</f>
        <v>723</v>
      </c>
      <c r="H838" s="4">
        <v>723</v>
      </c>
      <c r="I838" s="4"/>
      <c r="J838" s="4"/>
      <c r="K838" s="4"/>
      <c r="L838" s="4">
        <f>H838-+SUM(I838:K838)</f>
        <v>723</v>
      </c>
      <c r="M838" s="4">
        <f>H838-C838</f>
        <v>0</v>
      </c>
      <c r="N838" s="4">
        <f>L838-G838</f>
        <v>0</v>
      </c>
      <c r="O838" s="61"/>
      <c r="P838" s="62"/>
      <c r="Q838" s="63"/>
      <c r="R838" s="4">
        <v>723</v>
      </c>
      <c r="S838" s="4"/>
      <c r="T838" s="4"/>
      <c r="U838" s="4"/>
      <c r="V838" s="4">
        <f>R838-+SUM(S838:U838)</f>
        <v>723</v>
      </c>
      <c r="W838" s="4">
        <f>R838-H838</f>
        <v>0</v>
      </c>
      <c r="X838" s="4">
        <f>V838-L838</f>
        <v>0</v>
      </c>
      <c r="Y838" s="4"/>
      <c r="Z838" s="4"/>
      <c r="AA838" s="4"/>
      <c r="AB838" s="4"/>
      <c r="AC838" s="4">
        <f>Y838-+SUM(Z838:AB838)</f>
        <v>0</v>
      </c>
      <c r="AD838" s="4">
        <f>Y838-R838</f>
        <v>-723</v>
      </c>
      <c r="AE838" s="4">
        <f>AC838-V838</f>
        <v>-723</v>
      </c>
      <c r="AF838" s="71"/>
      <c r="AG838" s="72"/>
      <c r="AH838" s="73"/>
    </row>
    <row r="839" spans="1:34" ht="30" customHeight="1" hidden="1">
      <c r="A839" s="17">
        <v>6</v>
      </c>
      <c r="B839" s="21" t="s">
        <v>502</v>
      </c>
      <c r="C839" s="21"/>
      <c r="D839" s="21"/>
      <c r="E839" s="21"/>
      <c r="F839" s="21"/>
      <c r="G839" s="21"/>
      <c r="H839" s="21"/>
      <c r="I839" s="21"/>
      <c r="J839" s="21"/>
      <c r="K839" s="21"/>
      <c r="L839" s="21"/>
      <c r="M839" s="21"/>
      <c r="N839" s="21"/>
      <c r="O839" s="55" t="s">
        <v>1449</v>
      </c>
      <c r="P839" s="56"/>
      <c r="Q839" s="57"/>
      <c r="R839" s="21"/>
      <c r="S839" s="21"/>
      <c r="T839" s="21"/>
      <c r="U839" s="21"/>
      <c r="V839" s="21"/>
      <c r="W839" s="21"/>
      <c r="X839" s="21"/>
      <c r="Y839" s="21"/>
      <c r="Z839" s="21"/>
      <c r="AA839" s="21"/>
      <c r="AB839" s="21"/>
      <c r="AC839" s="21"/>
      <c r="AD839" s="21"/>
      <c r="AE839" s="21"/>
      <c r="AF839" s="55" t="s">
        <v>789</v>
      </c>
      <c r="AG839" s="66"/>
      <c r="AH839" s="67"/>
    </row>
    <row r="840" spans="1:34" ht="30" customHeight="1" hidden="1">
      <c r="A840" s="17">
        <v>6</v>
      </c>
      <c r="B840" s="64" t="s">
        <v>386</v>
      </c>
      <c r="C840" s="22"/>
      <c r="D840" s="22"/>
      <c r="E840" s="22"/>
      <c r="F840" s="22"/>
      <c r="G840" s="22"/>
      <c r="H840" s="22"/>
      <c r="I840" s="22"/>
      <c r="J840" s="22"/>
      <c r="K840" s="22"/>
      <c r="L840" s="22"/>
      <c r="M840" s="22"/>
      <c r="N840" s="22"/>
      <c r="O840" s="58"/>
      <c r="P840" s="59"/>
      <c r="Q840" s="60"/>
      <c r="R840" s="22"/>
      <c r="S840" s="22"/>
      <c r="T840" s="22"/>
      <c r="U840" s="22"/>
      <c r="V840" s="22"/>
      <c r="W840" s="22"/>
      <c r="X840" s="22"/>
      <c r="Y840" s="22"/>
      <c r="Z840" s="22"/>
      <c r="AA840" s="22"/>
      <c r="AB840" s="22"/>
      <c r="AC840" s="22"/>
      <c r="AD840" s="22"/>
      <c r="AE840" s="22"/>
      <c r="AF840" s="68"/>
      <c r="AG840" s="69"/>
      <c r="AH840" s="70"/>
    </row>
    <row r="841" spans="1:34" ht="30" customHeight="1" hidden="1">
      <c r="A841" s="17">
        <v>6</v>
      </c>
      <c r="B841" s="65"/>
      <c r="C841" s="4">
        <v>3279</v>
      </c>
      <c r="D841" s="4"/>
      <c r="E841" s="4"/>
      <c r="F841" s="4">
        <v>135</v>
      </c>
      <c r="G841" s="4">
        <f>C841-+SUM(D841:F841)</f>
        <v>3144</v>
      </c>
      <c r="H841" s="4">
        <v>169</v>
      </c>
      <c r="I841" s="4"/>
      <c r="J841" s="4"/>
      <c r="K841" s="4">
        <v>137</v>
      </c>
      <c r="L841" s="4">
        <f>H841-+SUM(I841:K841)</f>
        <v>32</v>
      </c>
      <c r="M841" s="4">
        <f>H841-C841</f>
        <v>-3110</v>
      </c>
      <c r="N841" s="4">
        <f>L841-G841</f>
        <v>-3112</v>
      </c>
      <c r="O841" s="61"/>
      <c r="P841" s="62"/>
      <c r="Q841" s="63"/>
      <c r="R841" s="4">
        <v>169</v>
      </c>
      <c r="S841" s="4"/>
      <c r="T841" s="4"/>
      <c r="U841" s="4">
        <v>137</v>
      </c>
      <c r="V841" s="4">
        <f>R841-+SUM(S841:U841)</f>
        <v>32</v>
      </c>
      <c r="W841" s="4">
        <f>R841-H841</f>
        <v>0</v>
      </c>
      <c r="X841" s="4">
        <f>V841-L841</f>
        <v>0</v>
      </c>
      <c r="Y841" s="4"/>
      <c r="Z841" s="4"/>
      <c r="AA841" s="4"/>
      <c r="AB841" s="4"/>
      <c r="AC841" s="4">
        <f>Y841-+SUM(Z841:AB841)</f>
        <v>0</v>
      </c>
      <c r="AD841" s="4">
        <f>Y841-R841</f>
        <v>-169</v>
      </c>
      <c r="AE841" s="4">
        <f>AC841-V841</f>
        <v>-32</v>
      </c>
      <c r="AF841" s="71"/>
      <c r="AG841" s="72"/>
      <c r="AH841" s="73"/>
    </row>
    <row r="842" spans="1:34" ht="30" customHeight="1" hidden="1">
      <c r="A842" s="17">
        <v>6</v>
      </c>
      <c r="B842" s="21" t="s">
        <v>502</v>
      </c>
      <c r="C842" s="21"/>
      <c r="D842" s="21"/>
      <c r="E842" s="21"/>
      <c r="F842" s="21"/>
      <c r="G842" s="21"/>
      <c r="H842" s="21"/>
      <c r="I842" s="21"/>
      <c r="J842" s="21"/>
      <c r="K842" s="21"/>
      <c r="L842" s="21"/>
      <c r="M842" s="21"/>
      <c r="N842" s="21"/>
      <c r="O842" s="55" t="s">
        <v>869</v>
      </c>
      <c r="P842" s="56"/>
      <c r="Q842" s="57"/>
      <c r="R842" s="21"/>
      <c r="S842" s="21"/>
      <c r="T842" s="21"/>
      <c r="U842" s="21"/>
      <c r="V842" s="21"/>
      <c r="W842" s="21"/>
      <c r="X842" s="21"/>
      <c r="Y842" s="21"/>
      <c r="Z842" s="21"/>
      <c r="AA842" s="21"/>
      <c r="AB842" s="21"/>
      <c r="AC842" s="21"/>
      <c r="AD842" s="21"/>
      <c r="AE842" s="21"/>
      <c r="AF842" s="55" t="s">
        <v>331</v>
      </c>
      <c r="AG842" s="66"/>
      <c r="AH842" s="67"/>
    </row>
    <row r="843" spans="1:34" ht="30" customHeight="1" hidden="1">
      <c r="A843" s="17">
        <v>6</v>
      </c>
      <c r="B843" s="64" t="s">
        <v>445</v>
      </c>
      <c r="C843" s="22"/>
      <c r="D843" s="22"/>
      <c r="E843" s="22"/>
      <c r="F843" s="22"/>
      <c r="G843" s="22"/>
      <c r="H843" s="22"/>
      <c r="I843" s="22"/>
      <c r="J843" s="22"/>
      <c r="K843" s="22"/>
      <c r="L843" s="22"/>
      <c r="M843" s="22"/>
      <c r="N843" s="22"/>
      <c r="O843" s="58"/>
      <c r="P843" s="59"/>
      <c r="Q843" s="60"/>
      <c r="R843" s="22"/>
      <c r="S843" s="22"/>
      <c r="T843" s="22"/>
      <c r="U843" s="22"/>
      <c r="V843" s="22"/>
      <c r="W843" s="22"/>
      <c r="X843" s="22"/>
      <c r="Y843" s="22"/>
      <c r="Z843" s="22"/>
      <c r="AA843" s="22"/>
      <c r="AB843" s="22"/>
      <c r="AC843" s="22"/>
      <c r="AD843" s="22"/>
      <c r="AE843" s="22"/>
      <c r="AF843" s="68"/>
      <c r="AG843" s="69"/>
      <c r="AH843" s="70"/>
    </row>
    <row r="844" spans="1:34" ht="30" customHeight="1" hidden="1">
      <c r="A844" s="17">
        <v>6</v>
      </c>
      <c r="B844" s="65"/>
      <c r="C844" s="4">
        <v>200</v>
      </c>
      <c r="D844" s="4"/>
      <c r="E844" s="4"/>
      <c r="F844" s="4"/>
      <c r="G844" s="4">
        <f>C844-+SUM(D844:F844)</f>
        <v>200</v>
      </c>
      <c r="H844" s="4">
        <v>195</v>
      </c>
      <c r="I844" s="4"/>
      <c r="J844" s="4"/>
      <c r="K844" s="4"/>
      <c r="L844" s="4">
        <f>H844-+SUM(I844:K844)</f>
        <v>195</v>
      </c>
      <c r="M844" s="4">
        <f>H844-C844</f>
        <v>-5</v>
      </c>
      <c r="N844" s="4">
        <f>L844-G844</f>
        <v>-5</v>
      </c>
      <c r="O844" s="61"/>
      <c r="P844" s="62"/>
      <c r="Q844" s="63"/>
      <c r="R844" s="4">
        <v>195</v>
      </c>
      <c r="S844" s="4"/>
      <c r="T844" s="4"/>
      <c r="U844" s="4"/>
      <c r="V844" s="4">
        <f>R844-+SUM(S844:U844)</f>
        <v>195</v>
      </c>
      <c r="W844" s="4">
        <f>R844-H844</f>
        <v>0</v>
      </c>
      <c r="X844" s="4">
        <f>V844-L844</f>
        <v>0</v>
      </c>
      <c r="Y844" s="4"/>
      <c r="Z844" s="4"/>
      <c r="AA844" s="4"/>
      <c r="AB844" s="4"/>
      <c r="AC844" s="4">
        <f>Y844-+SUM(Z844:AB844)</f>
        <v>0</v>
      </c>
      <c r="AD844" s="4">
        <f>Y844-R844</f>
        <v>-195</v>
      </c>
      <c r="AE844" s="4">
        <f>AC844-V844</f>
        <v>-195</v>
      </c>
      <c r="AF844" s="71"/>
      <c r="AG844" s="72"/>
      <c r="AH844" s="73"/>
    </row>
    <row r="845" spans="1:34" ht="30" customHeight="1" hidden="1">
      <c r="A845" s="17">
        <v>6</v>
      </c>
      <c r="B845" s="21" t="s">
        <v>502</v>
      </c>
      <c r="C845" s="21"/>
      <c r="D845" s="21"/>
      <c r="E845" s="21"/>
      <c r="F845" s="21"/>
      <c r="G845" s="21"/>
      <c r="H845" s="21"/>
      <c r="I845" s="21"/>
      <c r="J845" s="21"/>
      <c r="K845" s="21"/>
      <c r="L845" s="21"/>
      <c r="M845" s="21"/>
      <c r="N845" s="21"/>
      <c r="O845" s="55" t="s">
        <v>870</v>
      </c>
      <c r="P845" s="56"/>
      <c r="Q845" s="57"/>
      <c r="R845" s="21"/>
      <c r="S845" s="21"/>
      <c r="T845" s="21"/>
      <c r="U845" s="21"/>
      <c r="V845" s="21"/>
      <c r="W845" s="21"/>
      <c r="X845" s="21"/>
      <c r="Y845" s="21"/>
      <c r="Z845" s="21"/>
      <c r="AA845" s="21"/>
      <c r="AB845" s="21"/>
      <c r="AC845" s="21"/>
      <c r="AD845" s="21"/>
      <c r="AE845" s="21"/>
      <c r="AF845" s="55" t="s">
        <v>593</v>
      </c>
      <c r="AG845" s="66"/>
      <c r="AH845" s="67"/>
    </row>
    <row r="846" spans="1:34" ht="30" customHeight="1" hidden="1">
      <c r="A846" s="17">
        <v>6</v>
      </c>
      <c r="B846" s="64" t="s">
        <v>1123</v>
      </c>
      <c r="C846" s="22"/>
      <c r="D846" s="22"/>
      <c r="E846" s="22"/>
      <c r="F846" s="22"/>
      <c r="G846" s="22"/>
      <c r="H846" s="22"/>
      <c r="I846" s="22"/>
      <c r="J846" s="22"/>
      <c r="K846" s="22"/>
      <c r="L846" s="22"/>
      <c r="M846" s="22"/>
      <c r="N846" s="22"/>
      <c r="O846" s="58"/>
      <c r="P846" s="59"/>
      <c r="Q846" s="60"/>
      <c r="R846" s="22"/>
      <c r="S846" s="22"/>
      <c r="T846" s="22"/>
      <c r="U846" s="22"/>
      <c r="V846" s="22"/>
      <c r="W846" s="22"/>
      <c r="X846" s="22"/>
      <c r="Y846" s="22"/>
      <c r="Z846" s="22"/>
      <c r="AA846" s="22"/>
      <c r="AB846" s="22"/>
      <c r="AC846" s="22"/>
      <c r="AD846" s="22"/>
      <c r="AE846" s="22"/>
      <c r="AF846" s="68"/>
      <c r="AG846" s="69"/>
      <c r="AH846" s="70"/>
    </row>
    <row r="847" spans="1:34" ht="30" customHeight="1" hidden="1">
      <c r="A847" s="17">
        <v>6</v>
      </c>
      <c r="B847" s="65"/>
      <c r="C847" s="4">
        <v>15521</v>
      </c>
      <c r="D847" s="4"/>
      <c r="E847" s="4"/>
      <c r="F847" s="4"/>
      <c r="G847" s="4">
        <f>C847-+SUM(D847:F847)</f>
        <v>15521</v>
      </c>
      <c r="H847" s="4">
        <v>14684</v>
      </c>
      <c r="I847" s="4"/>
      <c r="J847" s="4"/>
      <c r="K847" s="4"/>
      <c r="L847" s="4">
        <f>H847-+SUM(I847:K847)</f>
        <v>14684</v>
      </c>
      <c r="M847" s="4">
        <f>H847-C847</f>
        <v>-837</v>
      </c>
      <c r="N847" s="4">
        <f>L847-G847</f>
        <v>-837</v>
      </c>
      <c r="O847" s="61"/>
      <c r="P847" s="62"/>
      <c r="Q847" s="63"/>
      <c r="R847" s="4">
        <v>14684</v>
      </c>
      <c r="S847" s="4"/>
      <c r="T847" s="4"/>
      <c r="U847" s="4"/>
      <c r="V847" s="4">
        <f>R847-+SUM(S847:U847)</f>
        <v>14684</v>
      </c>
      <c r="W847" s="4">
        <f>R847-H847</f>
        <v>0</v>
      </c>
      <c r="X847" s="4">
        <f>V847-L847</f>
        <v>0</v>
      </c>
      <c r="Y847" s="4"/>
      <c r="Z847" s="4"/>
      <c r="AA847" s="4"/>
      <c r="AB847" s="4"/>
      <c r="AC847" s="4">
        <f>Y847-+SUM(Z847:AB847)</f>
        <v>0</v>
      </c>
      <c r="AD847" s="4">
        <f>Y847-R847</f>
        <v>-14684</v>
      </c>
      <c r="AE847" s="4">
        <f>AC847-V847</f>
        <v>-14684</v>
      </c>
      <c r="AF847" s="71"/>
      <c r="AG847" s="72"/>
      <c r="AH847" s="73"/>
    </row>
    <row r="848" spans="1:34" ht="30" customHeight="1" hidden="1">
      <c r="A848" s="17">
        <v>6</v>
      </c>
      <c r="B848" s="21" t="s">
        <v>502</v>
      </c>
      <c r="C848" s="21"/>
      <c r="D848" s="21"/>
      <c r="E848" s="21"/>
      <c r="F848" s="21"/>
      <c r="G848" s="21"/>
      <c r="H848" s="21"/>
      <c r="I848" s="21"/>
      <c r="J848" s="21"/>
      <c r="K848" s="21"/>
      <c r="L848" s="21"/>
      <c r="M848" s="21"/>
      <c r="N848" s="21"/>
      <c r="O848" s="55" t="s">
        <v>1136</v>
      </c>
      <c r="P848" s="56"/>
      <c r="Q848" s="57"/>
      <c r="R848" s="21"/>
      <c r="S848" s="21"/>
      <c r="T848" s="21"/>
      <c r="U848" s="21"/>
      <c r="V848" s="21"/>
      <c r="W848" s="21"/>
      <c r="X848" s="21"/>
      <c r="Y848" s="21"/>
      <c r="Z848" s="21"/>
      <c r="AA848" s="21"/>
      <c r="AB848" s="21"/>
      <c r="AC848" s="21"/>
      <c r="AD848" s="21"/>
      <c r="AE848" s="21"/>
      <c r="AF848" s="55" t="s">
        <v>928</v>
      </c>
      <c r="AG848" s="66"/>
      <c r="AH848" s="67"/>
    </row>
    <row r="849" spans="1:34" ht="30" customHeight="1" hidden="1">
      <c r="A849" s="17">
        <v>6</v>
      </c>
      <c r="B849" s="64" t="s">
        <v>1006</v>
      </c>
      <c r="C849" s="22"/>
      <c r="D849" s="22"/>
      <c r="E849" s="22"/>
      <c r="F849" s="22"/>
      <c r="G849" s="22"/>
      <c r="H849" s="22"/>
      <c r="I849" s="22"/>
      <c r="J849" s="22"/>
      <c r="K849" s="22"/>
      <c r="L849" s="22"/>
      <c r="M849" s="22"/>
      <c r="N849" s="22"/>
      <c r="O849" s="58"/>
      <c r="P849" s="59"/>
      <c r="Q849" s="60"/>
      <c r="R849" s="22"/>
      <c r="S849" s="22"/>
      <c r="T849" s="22"/>
      <c r="U849" s="22"/>
      <c r="V849" s="22"/>
      <c r="W849" s="22"/>
      <c r="X849" s="22"/>
      <c r="Y849" s="22"/>
      <c r="Z849" s="22"/>
      <c r="AA849" s="22"/>
      <c r="AB849" s="22"/>
      <c r="AC849" s="22"/>
      <c r="AD849" s="22"/>
      <c r="AE849" s="22"/>
      <c r="AF849" s="68"/>
      <c r="AG849" s="69"/>
      <c r="AH849" s="70"/>
    </row>
    <row r="850" spans="1:34" ht="30" customHeight="1" hidden="1">
      <c r="A850" s="17">
        <v>6</v>
      </c>
      <c r="B850" s="65"/>
      <c r="C850" s="4">
        <v>6157</v>
      </c>
      <c r="D850" s="4"/>
      <c r="E850" s="4"/>
      <c r="F850" s="4"/>
      <c r="G850" s="4">
        <f>C850-+SUM(D850:F850)</f>
        <v>6157</v>
      </c>
      <c r="H850" s="4">
        <v>1883</v>
      </c>
      <c r="I850" s="4"/>
      <c r="J850" s="4"/>
      <c r="K850" s="4"/>
      <c r="L850" s="4">
        <f>H850-+SUM(I850:K850)</f>
        <v>1883</v>
      </c>
      <c r="M850" s="4">
        <f>H850-C850</f>
        <v>-4274</v>
      </c>
      <c r="N850" s="4">
        <f>L850-G850</f>
        <v>-4274</v>
      </c>
      <c r="O850" s="61"/>
      <c r="P850" s="62"/>
      <c r="Q850" s="63"/>
      <c r="R850" s="4">
        <v>1883</v>
      </c>
      <c r="S850" s="4"/>
      <c r="T850" s="4"/>
      <c r="U850" s="4"/>
      <c r="V850" s="4">
        <f>R850-+SUM(S850:U850)</f>
        <v>1883</v>
      </c>
      <c r="W850" s="4">
        <f>R850-H850</f>
        <v>0</v>
      </c>
      <c r="X850" s="4">
        <f>V850-L850</f>
        <v>0</v>
      </c>
      <c r="Y850" s="4"/>
      <c r="Z850" s="4"/>
      <c r="AA850" s="4"/>
      <c r="AB850" s="4"/>
      <c r="AC850" s="4">
        <f>Y850-+SUM(Z850:AB850)</f>
        <v>0</v>
      </c>
      <c r="AD850" s="4">
        <f>Y850-R850</f>
        <v>-1883</v>
      </c>
      <c r="AE850" s="4">
        <f>AC850-V850</f>
        <v>-1883</v>
      </c>
      <c r="AF850" s="71"/>
      <c r="AG850" s="72"/>
      <c r="AH850" s="73"/>
    </row>
    <row r="851" spans="1:34" ht="30" customHeight="1" hidden="1">
      <c r="A851" s="17">
        <v>6</v>
      </c>
      <c r="B851" s="21" t="s">
        <v>502</v>
      </c>
      <c r="C851" s="21"/>
      <c r="D851" s="21"/>
      <c r="E851" s="21"/>
      <c r="F851" s="21"/>
      <c r="G851" s="21"/>
      <c r="H851" s="21"/>
      <c r="I851" s="21"/>
      <c r="J851" s="21"/>
      <c r="K851" s="21"/>
      <c r="L851" s="21"/>
      <c r="M851" s="21"/>
      <c r="N851" s="21"/>
      <c r="O851" s="55"/>
      <c r="P851" s="56"/>
      <c r="Q851" s="57"/>
      <c r="R851" s="21"/>
      <c r="S851" s="21"/>
      <c r="T851" s="21"/>
      <c r="U851" s="21"/>
      <c r="V851" s="21"/>
      <c r="W851" s="21"/>
      <c r="X851" s="21"/>
      <c r="Y851" s="21"/>
      <c r="Z851" s="21"/>
      <c r="AA851" s="21"/>
      <c r="AB851" s="21"/>
      <c r="AC851" s="21"/>
      <c r="AD851" s="21"/>
      <c r="AE851" s="21"/>
      <c r="AF851" s="55" t="s">
        <v>18</v>
      </c>
      <c r="AG851" s="66"/>
      <c r="AH851" s="67"/>
    </row>
    <row r="852" spans="1:34" ht="30" customHeight="1" hidden="1">
      <c r="A852" s="17">
        <v>6</v>
      </c>
      <c r="B852" s="64" t="s">
        <v>543</v>
      </c>
      <c r="C852" s="22"/>
      <c r="D852" s="22"/>
      <c r="E852" s="22"/>
      <c r="F852" s="22"/>
      <c r="G852" s="22"/>
      <c r="H852" s="22"/>
      <c r="I852" s="22"/>
      <c r="J852" s="22"/>
      <c r="K852" s="22"/>
      <c r="L852" s="22"/>
      <c r="M852" s="22"/>
      <c r="N852" s="22"/>
      <c r="O852" s="58"/>
      <c r="P852" s="59"/>
      <c r="Q852" s="60"/>
      <c r="R852" s="22"/>
      <c r="S852" s="22"/>
      <c r="T852" s="22"/>
      <c r="U852" s="22"/>
      <c r="V852" s="22"/>
      <c r="W852" s="22"/>
      <c r="X852" s="22"/>
      <c r="Y852" s="22"/>
      <c r="Z852" s="22"/>
      <c r="AA852" s="22"/>
      <c r="AB852" s="22"/>
      <c r="AC852" s="22"/>
      <c r="AD852" s="22"/>
      <c r="AE852" s="22"/>
      <c r="AF852" s="68"/>
      <c r="AG852" s="69"/>
      <c r="AH852" s="70"/>
    </row>
    <row r="853" spans="1:34" ht="30" customHeight="1" hidden="1">
      <c r="A853" s="17">
        <v>6</v>
      </c>
      <c r="B853" s="65"/>
      <c r="C853" s="4">
        <v>8668</v>
      </c>
      <c r="D853" s="4"/>
      <c r="E853" s="4">
        <v>7800</v>
      </c>
      <c r="F853" s="4"/>
      <c r="G853" s="4">
        <f>C853-+SUM(D853:F853)</f>
        <v>868</v>
      </c>
      <c r="H853" s="4">
        <v>8668</v>
      </c>
      <c r="I853" s="4"/>
      <c r="J853" s="4">
        <v>7800</v>
      </c>
      <c r="K853" s="4"/>
      <c r="L853" s="4">
        <f>H853-+SUM(I853:K853)</f>
        <v>868</v>
      </c>
      <c r="M853" s="4">
        <f>H853-C853</f>
        <v>0</v>
      </c>
      <c r="N853" s="4">
        <f>L853-G853</f>
        <v>0</v>
      </c>
      <c r="O853" s="61"/>
      <c r="P853" s="62"/>
      <c r="Q853" s="63"/>
      <c r="R853" s="4">
        <v>8668</v>
      </c>
      <c r="S853" s="4"/>
      <c r="T853" s="4">
        <v>7800</v>
      </c>
      <c r="U853" s="4"/>
      <c r="V853" s="4">
        <f>R853-+SUM(S853:U853)</f>
        <v>868</v>
      </c>
      <c r="W853" s="4">
        <f>R853-H853</f>
        <v>0</v>
      </c>
      <c r="X853" s="4">
        <f>V853-L853</f>
        <v>0</v>
      </c>
      <c r="Y853" s="4"/>
      <c r="Z853" s="4"/>
      <c r="AA853" s="4"/>
      <c r="AB853" s="4"/>
      <c r="AC853" s="4">
        <f>Y853-+SUM(Z853:AB853)</f>
        <v>0</v>
      </c>
      <c r="AD853" s="4">
        <f>Y853-R853</f>
        <v>-8668</v>
      </c>
      <c r="AE853" s="4">
        <f>AC853-V853</f>
        <v>-868</v>
      </c>
      <c r="AF853" s="71"/>
      <c r="AG853" s="72"/>
      <c r="AH853" s="73"/>
    </row>
    <row r="854" spans="1:34" ht="30" customHeight="1" hidden="1">
      <c r="A854" s="17">
        <v>6</v>
      </c>
      <c r="B854" s="21" t="s">
        <v>502</v>
      </c>
      <c r="C854" s="21"/>
      <c r="D854" s="21"/>
      <c r="E854" s="21"/>
      <c r="F854" s="21"/>
      <c r="G854" s="21"/>
      <c r="H854" s="21"/>
      <c r="I854" s="21"/>
      <c r="J854" s="21"/>
      <c r="K854" s="21"/>
      <c r="L854" s="21"/>
      <c r="M854" s="21"/>
      <c r="N854" s="21"/>
      <c r="O854" s="55" t="s">
        <v>1137</v>
      </c>
      <c r="P854" s="56"/>
      <c r="Q854" s="57"/>
      <c r="R854" s="21"/>
      <c r="S854" s="21"/>
      <c r="T854" s="21"/>
      <c r="U854" s="21"/>
      <c r="V854" s="21"/>
      <c r="W854" s="21"/>
      <c r="X854" s="21"/>
      <c r="Y854" s="21"/>
      <c r="Z854" s="21"/>
      <c r="AA854" s="21"/>
      <c r="AB854" s="21"/>
      <c r="AC854" s="21"/>
      <c r="AD854" s="21"/>
      <c r="AE854" s="21"/>
      <c r="AF854" s="55" t="s">
        <v>302</v>
      </c>
      <c r="AG854" s="66"/>
      <c r="AH854" s="67"/>
    </row>
    <row r="855" spans="1:34" ht="30" customHeight="1" hidden="1">
      <c r="A855" s="17">
        <v>6</v>
      </c>
      <c r="B855" s="64" t="s">
        <v>1007</v>
      </c>
      <c r="C855" s="22"/>
      <c r="D855" s="22"/>
      <c r="E855" s="22"/>
      <c r="F855" s="22"/>
      <c r="G855" s="22"/>
      <c r="H855" s="22"/>
      <c r="I855" s="22"/>
      <c r="J855" s="22"/>
      <c r="K855" s="22"/>
      <c r="L855" s="22"/>
      <c r="M855" s="22"/>
      <c r="N855" s="22"/>
      <c r="O855" s="58"/>
      <c r="P855" s="59"/>
      <c r="Q855" s="60"/>
      <c r="R855" s="22"/>
      <c r="S855" s="22"/>
      <c r="T855" s="22"/>
      <c r="U855" s="22"/>
      <c r="V855" s="22"/>
      <c r="W855" s="22"/>
      <c r="X855" s="22"/>
      <c r="Y855" s="22"/>
      <c r="Z855" s="22"/>
      <c r="AA855" s="22"/>
      <c r="AB855" s="22"/>
      <c r="AC855" s="22"/>
      <c r="AD855" s="22"/>
      <c r="AE855" s="22"/>
      <c r="AF855" s="68"/>
      <c r="AG855" s="69"/>
      <c r="AH855" s="70"/>
    </row>
    <row r="856" spans="1:34" ht="30" customHeight="1" hidden="1">
      <c r="A856" s="17">
        <v>6</v>
      </c>
      <c r="B856" s="65"/>
      <c r="C856" s="4">
        <v>134</v>
      </c>
      <c r="D856" s="4"/>
      <c r="E856" s="4"/>
      <c r="F856" s="4"/>
      <c r="G856" s="4">
        <f>C856-+SUM(D856:F856)</f>
        <v>134</v>
      </c>
      <c r="H856" s="4">
        <v>30</v>
      </c>
      <c r="I856" s="4"/>
      <c r="J856" s="4"/>
      <c r="K856" s="4"/>
      <c r="L856" s="4">
        <f>H856-+SUM(I856:K856)</f>
        <v>30</v>
      </c>
      <c r="M856" s="4">
        <f>H856-C856</f>
        <v>-104</v>
      </c>
      <c r="N856" s="4">
        <f>L856-G856</f>
        <v>-104</v>
      </c>
      <c r="O856" s="61"/>
      <c r="P856" s="62"/>
      <c r="Q856" s="63"/>
      <c r="R856" s="4">
        <v>30</v>
      </c>
      <c r="S856" s="4"/>
      <c r="T856" s="4"/>
      <c r="U856" s="4"/>
      <c r="V856" s="4">
        <f>R856-+SUM(S856:U856)</f>
        <v>30</v>
      </c>
      <c r="W856" s="4">
        <f>R856-H856</f>
        <v>0</v>
      </c>
      <c r="X856" s="4">
        <f>V856-L856</f>
        <v>0</v>
      </c>
      <c r="Y856" s="4"/>
      <c r="Z856" s="4"/>
      <c r="AA856" s="4"/>
      <c r="AB856" s="4"/>
      <c r="AC856" s="4">
        <f>Y856-+SUM(Z856:AB856)</f>
        <v>0</v>
      </c>
      <c r="AD856" s="4">
        <f>Y856-R856</f>
        <v>-30</v>
      </c>
      <c r="AE856" s="4">
        <f>AC856-V856</f>
        <v>-30</v>
      </c>
      <c r="AF856" s="71"/>
      <c r="AG856" s="72"/>
      <c r="AH856" s="73"/>
    </row>
    <row r="857" spans="1:34" ht="30" customHeight="1" hidden="1">
      <c r="A857" s="17">
        <v>6</v>
      </c>
      <c r="B857" s="21" t="s">
        <v>502</v>
      </c>
      <c r="C857" s="21"/>
      <c r="D857" s="21"/>
      <c r="E857" s="21"/>
      <c r="F857" s="21"/>
      <c r="G857" s="21"/>
      <c r="H857" s="21"/>
      <c r="I857" s="21"/>
      <c r="J857" s="21"/>
      <c r="K857" s="21"/>
      <c r="L857" s="21"/>
      <c r="M857" s="21"/>
      <c r="N857" s="21"/>
      <c r="O857" s="55"/>
      <c r="P857" s="56"/>
      <c r="Q857" s="57"/>
      <c r="R857" s="21"/>
      <c r="S857" s="21"/>
      <c r="T857" s="21"/>
      <c r="U857" s="21"/>
      <c r="V857" s="21"/>
      <c r="W857" s="21"/>
      <c r="X857" s="21"/>
      <c r="Y857" s="21"/>
      <c r="Z857" s="21"/>
      <c r="AA857" s="21"/>
      <c r="AB857" s="21"/>
      <c r="AC857" s="21"/>
      <c r="AD857" s="21"/>
      <c r="AE857" s="21"/>
      <c r="AF857" s="55" t="s">
        <v>303</v>
      </c>
      <c r="AG857" s="66"/>
      <c r="AH857" s="67"/>
    </row>
    <row r="858" spans="1:34" ht="30" customHeight="1" hidden="1">
      <c r="A858" s="17">
        <v>6</v>
      </c>
      <c r="B858" s="64" t="s">
        <v>1124</v>
      </c>
      <c r="C858" s="22"/>
      <c r="D858" s="22"/>
      <c r="E858" s="22"/>
      <c r="F858" s="22"/>
      <c r="G858" s="22"/>
      <c r="H858" s="22"/>
      <c r="I858" s="22"/>
      <c r="J858" s="22"/>
      <c r="K858" s="22"/>
      <c r="L858" s="22"/>
      <c r="M858" s="22"/>
      <c r="N858" s="22"/>
      <c r="O858" s="58"/>
      <c r="P858" s="59"/>
      <c r="Q858" s="60"/>
      <c r="R858" s="22"/>
      <c r="S858" s="22"/>
      <c r="T858" s="22"/>
      <c r="U858" s="22"/>
      <c r="V858" s="22"/>
      <c r="W858" s="22"/>
      <c r="X858" s="22"/>
      <c r="Y858" s="22"/>
      <c r="Z858" s="22"/>
      <c r="AA858" s="22"/>
      <c r="AB858" s="22"/>
      <c r="AC858" s="22"/>
      <c r="AD858" s="22"/>
      <c r="AE858" s="22"/>
      <c r="AF858" s="68"/>
      <c r="AG858" s="69"/>
      <c r="AH858" s="70"/>
    </row>
    <row r="859" spans="1:34" ht="30" customHeight="1" hidden="1">
      <c r="A859" s="17">
        <v>6</v>
      </c>
      <c r="B859" s="65"/>
      <c r="C859" s="4">
        <v>413</v>
      </c>
      <c r="D859" s="4">
        <v>206</v>
      </c>
      <c r="E859" s="4"/>
      <c r="F859" s="4"/>
      <c r="G859" s="4">
        <f>C859-+SUM(D859:F859)</f>
        <v>207</v>
      </c>
      <c r="H859" s="4">
        <v>413</v>
      </c>
      <c r="I859" s="4">
        <v>206</v>
      </c>
      <c r="J859" s="4"/>
      <c r="K859" s="4"/>
      <c r="L859" s="4">
        <f>H859-+SUM(I859:K859)</f>
        <v>207</v>
      </c>
      <c r="M859" s="4">
        <f>H859-C859</f>
        <v>0</v>
      </c>
      <c r="N859" s="4">
        <f>L859-G859</f>
        <v>0</v>
      </c>
      <c r="O859" s="61"/>
      <c r="P859" s="62"/>
      <c r="Q859" s="63"/>
      <c r="R859" s="4">
        <v>413</v>
      </c>
      <c r="S859" s="4">
        <v>206</v>
      </c>
      <c r="T859" s="4"/>
      <c r="U859" s="4"/>
      <c r="V859" s="4">
        <f>R859-+SUM(S859:U859)</f>
        <v>207</v>
      </c>
      <c r="W859" s="4">
        <f>R859-H859</f>
        <v>0</v>
      </c>
      <c r="X859" s="4">
        <f>V859-L859</f>
        <v>0</v>
      </c>
      <c r="Y859" s="4"/>
      <c r="Z859" s="4"/>
      <c r="AA859" s="4"/>
      <c r="AB859" s="4"/>
      <c r="AC859" s="4">
        <f>Y859-+SUM(Z859:AB859)</f>
        <v>0</v>
      </c>
      <c r="AD859" s="4">
        <f>Y859-R859</f>
        <v>-413</v>
      </c>
      <c r="AE859" s="4">
        <f>AC859-V859</f>
        <v>-207</v>
      </c>
      <c r="AF859" s="71"/>
      <c r="AG859" s="72"/>
      <c r="AH859" s="73"/>
    </row>
    <row r="860" spans="1:34" ht="30" customHeight="1" hidden="1">
      <c r="A860" s="17">
        <v>6</v>
      </c>
      <c r="B860" s="21" t="s">
        <v>502</v>
      </c>
      <c r="C860" s="21"/>
      <c r="D860" s="21"/>
      <c r="E860" s="21"/>
      <c r="F860" s="21"/>
      <c r="G860" s="21"/>
      <c r="H860" s="21"/>
      <c r="I860" s="21"/>
      <c r="J860" s="21"/>
      <c r="K860" s="21"/>
      <c r="L860" s="21"/>
      <c r="M860" s="21"/>
      <c r="N860" s="21"/>
      <c r="O860" s="55"/>
      <c r="P860" s="56"/>
      <c r="Q860" s="57"/>
      <c r="R860" s="21"/>
      <c r="S860" s="21"/>
      <c r="T860" s="21"/>
      <c r="U860" s="21"/>
      <c r="V860" s="21"/>
      <c r="W860" s="21"/>
      <c r="X860" s="21"/>
      <c r="Y860" s="21"/>
      <c r="Z860" s="21"/>
      <c r="AA860" s="21"/>
      <c r="AB860" s="21"/>
      <c r="AC860" s="21"/>
      <c r="AD860" s="21"/>
      <c r="AE860" s="21"/>
      <c r="AF860" s="55" t="s">
        <v>304</v>
      </c>
      <c r="AG860" s="66"/>
      <c r="AH860" s="67"/>
    </row>
    <row r="861" spans="1:34" ht="30" customHeight="1" hidden="1">
      <c r="A861" s="17">
        <v>6</v>
      </c>
      <c r="B861" s="64" t="s">
        <v>1008</v>
      </c>
      <c r="C861" s="22"/>
      <c r="D861" s="22"/>
      <c r="E861" s="22"/>
      <c r="F861" s="22"/>
      <c r="G861" s="22"/>
      <c r="H861" s="22"/>
      <c r="I861" s="22"/>
      <c r="J861" s="22"/>
      <c r="K861" s="22"/>
      <c r="L861" s="22"/>
      <c r="M861" s="22"/>
      <c r="N861" s="22"/>
      <c r="O861" s="58"/>
      <c r="P861" s="59"/>
      <c r="Q861" s="60"/>
      <c r="R861" s="22"/>
      <c r="S861" s="22"/>
      <c r="T861" s="22"/>
      <c r="U861" s="22"/>
      <c r="V861" s="22"/>
      <c r="W861" s="22"/>
      <c r="X861" s="22"/>
      <c r="Y861" s="22"/>
      <c r="Z861" s="22"/>
      <c r="AA861" s="22"/>
      <c r="AB861" s="22"/>
      <c r="AC861" s="22"/>
      <c r="AD861" s="22"/>
      <c r="AE861" s="22"/>
      <c r="AF861" s="68"/>
      <c r="AG861" s="69"/>
      <c r="AH861" s="70"/>
    </row>
    <row r="862" spans="1:34" ht="30" customHeight="1" hidden="1">
      <c r="A862" s="17">
        <v>6</v>
      </c>
      <c r="B862" s="65"/>
      <c r="C862" s="4">
        <v>659</v>
      </c>
      <c r="D862" s="4"/>
      <c r="E862" s="4"/>
      <c r="F862" s="4"/>
      <c r="G862" s="4">
        <f>C862-+SUM(D862:F862)</f>
        <v>659</v>
      </c>
      <c r="H862" s="4">
        <v>659</v>
      </c>
      <c r="I862" s="4"/>
      <c r="J862" s="4"/>
      <c r="K862" s="4"/>
      <c r="L862" s="4">
        <f>H862-+SUM(I862:K862)</f>
        <v>659</v>
      </c>
      <c r="M862" s="4">
        <f>H862-C862</f>
        <v>0</v>
      </c>
      <c r="N862" s="4">
        <f>L862-G862</f>
        <v>0</v>
      </c>
      <c r="O862" s="61"/>
      <c r="P862" s="62"/>
      <c r="Q862" s="63"/>
      <c r="R862" s="4">
        <v>659</v>
      </c>
      <c r="S862" s="4"/>
      <c r="T862" s="4"/>
      <c r="U862" s="4"/>
      <c r="V862" s="4">
        <f>R862-+SUM(S862:U862)</f>
        <v>659</v>
      </c>
      <c r="W862" s="4">
        <f>R862-H862</f>
        <v>0</v>
      </c>
      <c r="X862" s="4">
        <f>V862-L862</f>
        <v>0</v>
      </c>
      <c r="Y862" s="4"/>
      <c r="Z862" s="4"/>
      <c r="AA862" s="4"/>
      <c r="AB862" s="4"/>
      <c r="AC862" s="4">
        <f>Y862-+SUM(Z862:AB862)</f>
        <v>0</v>
      </c>
      <c r="AD862" s="4">
        <f>Y862-R862</f>
        <v>-659</v>
      </c>
      <c r="AE862" s="4">
        <f>AC862-V862</f>
        <v>-659</v>
      </c>
      <c r="AF862" s="71"/>
      <c r="AG862" s="72"/>
      <c r="AH862" s="73"/>
    </row>
    <row r="863" spans="1:34" ht="30" customHeight="1" hidden="1">
      <c r="A863" s="17">
        <v>6</v>
      </c>
      <c r="B863" s="21" t="s">
        <v>502</v>
      </c>
      <c r="C863" s="21"/>
      <c r="D863" s="21"/>
      <c r="E863" s="21"/>
      <c r="F863" s="21"/>
      <c r="G863" s="21"/>
      <c r="H863" s="21"/>
      <c r="I863" s="21"/>
      <c r="J863" s="21"/>
      <c r="K863" s="21"/>
      <c r="L863" s="21"/>
      <c r="M863" s="21"/>
      <c r="N863" s="21"/>
      <c r="O863" s="55"/>
      <c r="P863" s="56"/>
      <c r="Q863" s="57"/>
      <c r="R863" s="21"/>
      <c r="S863" s="21"/>
      <c r="T863" s="21"/>
      <c r="U863" s="21"/>
      <c r="V863" s="21"/>
      <c r="W863" s="21"/>
      <c r="X863" s="21"/>
      <c r="Y863" s="21"/>
      <c r="Z863" s="21"/>
      <c r="AA863" s="21"/>
      <c r="AB863" s="21"/>
      <c r="AC863" s="21"/>
      <c r="AD863" s="21"/>
      <c r="AE863" s="21"/>
      <c r="AF863" s="55"/>
      <c r="AG863" s="66"/>
      <c r="AH863" s="67"/>
    </row>
    <row r="864" spans="1:34" ht="30" customHeight="1" hidden="1">
      <c r="A864" s="17">
        <v>6</v>
      </c>
      <c r="B864" s="64" t="s">
        <v>896</v>
      </c>
      <c r="C864" s="22"/>
      <c r="D864" s="22"/>
      <c r="E864" s="22"/>
      <c r="F864" s="22"/>
      <c r="G864" s="22"/>
      <c r="H864" s="22"/>
      <c r="I864" s="22"/>
      <c r="J864" s="22"/>
      <c r="K864" s="22"/>
      <c r="L864" s="22"/>
      <c r="M864" s="22"/>
      <c r="N864" s="22"/>
      <c r="O864" s="58"/>
      <c r="P864" s="59"/>
      <c r="Q864" s="60"/>
      <c r="R864" s="22"/>
      <c r="S864" s="22"/>
      <c r="T864" s="22"/>
      <c r="U864" s="22"/>
      <c r="V864" s="22"/>
      <c r="W864" s="22"/>
      <c r="X864" s="22"/>
      <c r="Y864" s="22"/>
      <c r="Z864" s="22"/>
      <c r="AA864" s="22"/>
      <c r="AB864" s="22"/>
      <c r="AC864" s="22"/>
      <c r="AD864" s="22"/>
      <c r="AE864" s="22"/>
      <c r="AF864" s="68"/>
      <c r="AG864" s="69"/>
      <c r="AH864" s="70"/>
    </row>
    <row r="865" spans="1:34" ht="30" customHeight="1" hidden="1">
      <c r="A865" s="17">
        <v>6</v>
      </c>
      <c r="B865" s="65"/>
      <c r="C865" s="4">
        <v>0</v>
      </c>
      <c r="D865" s="4">
        <v>0</v>
      </c>
      <c r="E865" s="4"/>
      <c r="F865" s="4"/>
      <c r="G865" s="4">
        <f>C865-+SUM(D865:F865)</f>
        <v>0</v>
      </c>
      <c r="H865" s="4">
        <v>90</v>
      </c>
      <c r="I865" s="4">
        <v>30</v>
      </c>
      <c r="J865" s="4"/>
      <c r="K865" s="4"/>
      <c r="L865" s="4">
        <f>H865-+SUM(I865:K865)</f>
        <v>60</v>
      </c>
      <c r="M865" s="4">
        <f>H865-C865</f>
        <v>90</v>
      </c>
      <c r="N865" s="4">
        <f>L865-G865</f>
        <v>60</v>
      </c>
      <c r="O865" s="61"/>
      <c r="P865" s="62"/>
      <c r="Q865" s="63"/>
      <c r="R865" s="4">
        <v>90</v>
      </c>
      <c r="S865" s="4">
        <v>30</v>
      </c>
      <c r="T865" s="4"/>
      <c r="U865" s="4"/>
      <c r="V865" s="4">
        <f>R865-+SUM(S865:U865)</f>
        <v>60</v>
      </c>
      <c r="W865" s="4">
        <f>R865-H865</f>
        <v>0</v>
      </c>
      <c r="X865" s="4">
        <f>V865-L865</f>
        <v>0</v>
      </c>
      <c r="Y865" s="4"/>
      <c r="Z865" s="4"/>
      <c r="AA865" s="4"/>
      <c r="AB865" s="4"/>
      <c r="AC865" s="4">
        <f>Y865-+SUM(Z865:AB865)</f>
        <v>0</v>
      </c>
      <c r="AD865" s="4">
        <f>Y865-R865</f>
        <v>-90</v>
      </c>
      <c r="AE865" s="4">
        <f>AC865-V865</f>
        <v>-60</v>
      </c>
      <c r="AF865" s="71"/>
      <c r="AG865" s="72"/>
      <c r="AH865" s="73"/>
    </row>
    <row r="866" spans="1:34" ht="30" customHeight="1" hidden="1">
      <c r="A866" s="17">
        <v>6</v>
      </c>
      <c r="B866" s="21" t="s">
        <v>502</v>
      </c>
      <c r="C866" s="21"/>
      <c r="D866" s="21"/>
      <c r="E866" s="21"/>
      <c r="F866" s="21"/>
      <c r="G866" s="21"/>
      <c r="H866" s="21"/>
      <c r="I866" s="21"/>
      <c r="J866" s="21"/>
      <c r="K866" s="21"/>
      <c r="L866" s="21"/>
      <c r="M866" s="21"/>
      <c r="N866" s="21"/>
      <c r="O866" s="55"/>
      <c r="P866" s="56"/>
      <c r="Q866" s="57"/>
      <c r="R866" s="21"/>
      <c r="S866" s="21"/>
      <c r="T866" s="21"/>
      <c r="U866" s="21"/>
      <c r="V866" s="21"/>
      <c r="W866" s="21"/>
      <c r="X866" s="21"/>
      <c r="Y866" s="21"/>
      <c r="Z866" s="21"/>
      <c r="AA866" s="21"/>
      <c r="AB866" s="21"/>
      <c r="AC866" s="21"/>
      <c r="AD866" s="21"/>
      <c r="AE866" s="21"/>
      <c r="AF866" s="55" t="s">
        <v>1220</v>
      </c>
      <c r="AG866" s="66"/>
      <c r="AH866" s="67"/>
    </row>
    <row r="867" spans="1:34" ht="30" customHeight="1" hidden="1">
      <c r="A867" s="17">
        <v>6</v>
      </c>
      <c r="B867" s="64" t="s">
        <v>126</v>
      </c>
      <c r="C867" s="22"/>
      <c r="D867" s="22"/>
      <c r="E867" s="22"/>
      <c r="F867" s="22"/>
      <c r="G867" s="22"/>
      <c r="H867" s="22"/>
      <c r="I867" s="22"/>
      <c r="J867" s="22"/>
      <c r="K867" s="22"/>
      <c r="L867" s="22"/>
      <c r="M867" s="22"/>
      <c r="N867" s="22"/>
      <c r="O867" s="58"/>
      <c r="P867" s="59"/>
      <c r="Q867" s="60"/>
      <c r="R867" s="22"/>
      <c r="S867" s="22"/>
      <c r="T867" s="22"/>
      <c r="U867" s="22"/>
      <c r="V867" s="22"/>
      <c r="W867" s="22"/>
      <c r="X867" s="22"/>
      <c r="Y867" s="22"/>
      <c r="Z867" s="22"/>
      <c r="AA867" s="22"/>
      <c r="AB867" s="22"/>
      <c r="AC867" s="22"/>
      <c r="AD867" s="22"/>
      <c r="AE867" s="22"/>
      <c r="AF867" s="68"/>
      <c r="AG867" s="69"/>
      <c r="AH867" s="70"/>
    </row>
    <row r="868" spans="1:34" ht="30" customHeight="1" hidden="1">
      <c r="A868" s="17">
        <v>6</v>
      </c>
      <c r="B868" s="65"/>
      <c r="C868" s="4">
        <v>2080</v>
      </c>
      <c r="D868" s="4">
        <v>1300</v>
      </c>
      <c r="E868" s="4"/>
      <c r="F868" s="4"/>
      <c r="G868" s="4">
        <f>C868-+SUM(D868:F868)</f>
        <v>780</v>
      </c>
      <c r="H868" s="4">
        <v>2080</v>
      </c>
      <c r="I868" s="4">
        <v>1300</v>
      </c>
      <c r="J868" s="4"/>
      <c r="K868" s="4"/>
      <c r="L868" s="4">
        <f>H868-+SUM(I868:K868)</f>
        <v>780</v>
      </c>
      <c r="M868" s="4">
        <f>H868-C868</f>
        <v>0</v>
      </c>
      <c r="N868" s="4">
        <f>L868-G868</f>
        <v>0</v>
      </c>
      <c r="O868" s="61"/>
      <c r="P868" s="62"/>
      <c r="Q868" s="63"/>
      <c r="R868" s="4">
        <v>2080</v>
      </c>
      <c r="S868" s="4">
        <v>1300</v>
      </c>
      <c r="T868" s="4"/>
      <c r="U868" s="4"/>
      <c r="V868" s="4">
        <f>R868-+SUM(S868:U868)</f>
        <v>780</v>
      </c>
      <c r="W868" s="4">
        <f>R868-H868</f>
        <v>0</v>
      </c>
      <c r="X868" s="4">
        <f>V868-L868</f>
        <v>0</v>
      </c>
      <c r="Y868" s="4"/>
      <c r="Z868" s="4"/>
      <c r="AA868" s="4"/>
      <c r="AB868" s="4"/>
      <c r="AC868" s="4">
        <f>Y868-+SUM(Z868:AB868)</f>
        <v>0</v>
      </c>
      <c r="AD868" s="4">
        <f>Y868-R868</f>
        <v>-2080</v>
      </c>
      <c r="AE868" s="4">
        <f>AC868-V868</f>
        <v>-780</v>
      </c>
      <c r="AF868" s="71"/>
      <c r="AG868" s="72"/>
      <c r="AH868" s="73"/>
    </row>
    <row r="869" spans="1:34" ht="30" customHeight="1" hidden="1">
      <c r="A869" s="17">
        <v>6</v>
      </c>
      <c r="B869" s="21" t="s">
        <v>502</v>
      </c>
      <c r="C869" s="21"/>
      <c r="D869" s="21"/>
      <c r="E869" s="21"/>
      <c r="F869" s="21"/>
      <c r="G869" s="21"/>
      <c r="H869" s="21"/>
      <c r="I869" s="21"/>
      <c r="J869" s="21"/>
      <c r="K869" s="21"/>
      <c r="L869" s="21"/>
      <c r="M869" s="21"/>
      <c r="N869" s="21"/>
      <c r="O869" s="55"/>
      <c r="P869" s="56"/>
      <c r="Q869" s="57"/>
      <c r="R869" s="21"/>
      <c r="S869" s="21"/>
      <c r="T869" s="21"/>
      <c r="U869" s="21"/>
      <c r="V869" s="21"/>
      <c r="W869" s="21"/>
      <c r="X869" s="21"/>
      <c r="Y869" s="21"/>
      <c r="Z869" s="21"/>
      <c r="AA869" s="21"/>
      <c r="AB869" s="21"/>
      <c r="AC869" s="21"/>
      <c r="AD869" s="21"/>
      <c r="AE869" s="21"/>
      <c r="AF869" s="55" t="s">
        <v>1221</v>
      </c>
      <c r="AG869" s="66"/>
      <c r="AH869" s="67"/>
    </row>
    <row r="870" spans="1:34" ht="30" customHeight="1" hidden="1">
      <c r="A870" s="17">
        <v>6</v>
      </c>
      <c r="B870" s="64" t="s">
        <v>1403</v>
      </c>
      <c r="C870" s="22"/>
      <c r="D870" s="22"/>
      <c r="E870" s="22"/>
      <c r="F870" s="22"/>
      <c r="G870" s="22"/>
      <c r="H870" s="22"/>
      <c r="I870" s="22"/>
      <c r="J870" s="22"/>
      <c r="K870" s="22"/>
      <c r="L870" s="22"/>
      <c r="M870" s="22"/>
      <c r="N870" s="22"/>
      <c r="O870" s="58"/>
      <c r="P870" s="59"/>
      <c r="Q870" s="60"/>
      <c r="R870" s="22"/>
      <c r="S870" s="22"/>
      <c r="T870" s="22"/>
      <c r="U870" s="22"/>
      <c r="V870" s="22"/>
      <c r="W870" s="22"/>
      <c r="X870" s="22"/>
      <c r="Y870" s="22"/>
      <c r="Z870" s="22"/>
      <c r="AA870" s="22"/>
      <c r="AB870" s="22"/>
      <c r="AC870" s="22"/>
      <c r="AD870" s="22"/>
      <c r="AE870" s="22"/>
      <c r="AF870" s="68"/>
      <c r="AG870" s="69"/>
      <c r="AH870" s="70"/>
    </row>
    <row r="871" spans="1:34" ht="30" customHeight="1" hidden="1">
      <c r="A871" s="17">
        <v>6</v>
      </c>
      <c r="B871" s="65"/>
      <c r="C871" s="4">
        <v>551</v>
      </c>
      <c r="D871" s="4"/>
      <c r="E871" s="4"/>
      <c r="F871" s="4"/>
      <c r="G871" s="4">
        <f>C871-+SUM(D871:F871)</f>
        <v>551</v>
      </c>
      <c r="H871" s="4">
        <v>551</v>
      </c>
      <c r="I871" s="4"/>
      <c r="J871" s="4"/>
      <c r="K871" s="4"/>
      <c r="L871" s="4">
        <f>H871-+SUM(I871:K871)</f>
        <v>551</v>
      </c>
      <c r="M871" s="4">
        <f>H871-C871</f>
        <v>0</v>
      </c>
      <c r="N871" s="4">
        <f>L871-G871</f>
        <v>0</v>
      </c>
      <c r="O871" s="61"/>
      <c r="P871" s="62"/>
      <c r="Q871" s="63"/>
      <c r="R871" s="4">
        <v>551</v>
      </c>
      <c r="S871" s="4"/>
      <c r="T871" s="4"/>
      <c r="U871" s="4"/>
      <c r="V871" s="4">
        <f>R871-+SUM(S871:U871)</f>
        <v>551</v>
      </c>
      <c r="W871" s="4">
        <f>R871-H871</f>
        <v>0</v>
      </c>
      <c r="X871" s="4">
        <f>V871-L871</f>
        <v>0</v>
      </c>
      <c r="Y871" s="4"/>
      <c r="Z871" s="4"/>
      <c r="AA871" s="4"/>
      <c r="AB871" s="4"/>
      <c r="AC871" s="4">
        <f>Y871-+SUM(Z871:AB871)</f>
        <v>0</v>
      </c>
      <c r="AD871" s="4">
        <f>Y871-R871</f>
        <v>-551</v>
      </c>
      <c r="AE871" s="4">
        <f>AC871-V871</f>
        <v>-551</v>
      </c>
      <c r="AF871" s="71"/>
      <c r="AG871" s="72"/>
      <c r="AH871" s="73"/>
    </row>
    <row r="872" spans="1:34" ht="30" customHeight="1" hidden="1">
      <c r="A872" s="17">
        <v>6</v>
      </c>
      <c r="B872" s="21" t="s">
        <v>502</v>
      </c>
      <c r="C872" s="21"/>
      <c r="D872" s="21"/>
      <c r="E872" s="21"/>
      <c r="F872" s="21"/>
      <c r="G872" s="21"/>
      <c r="H872" s="21"/>
      <c r="I872" s="21"/>
      <c r="J872" s="21"/>
      <c r="K872" s="21"/>
      <c r="L872" s="21"/>
      <c r="M872" s="21"/>
      <c r="N872" s="21"/>
      <c r="O872" s="55"/>
      <c r="P872" s="56"/>
      <c r="Q872" s="57"/>
      <c r="R872" s="21"/>
      <c r="S872" s="21"/>
      <c r="T872" s="21"/>
      <c r="U872" s="21"/>
      <c r="V872" s="21"/>
      <c r="W872" s="21"/>
      <c r="X872" s="21"/>
      <c r="Y872" s="21"/>
      <c r="Z872" s="21"/>
      <c r="AA872" s="21"/>
      <c r="AB872" s="21"/>
      <c r="AC872" s="21"/>
      <c r="AD872" s="21"/>
      <c r="AE872" s="21"/>
      <c r="AF872" s="55" t="s">
        <v>1222</v>
      </c>
      <c r="AG872" s="66"/>
      <c r="AH872" s="67"/>
    </row>
    <row r="873" spans="1:34" ht="30" customHeight="1" hidden="1">
      <c r="A873" s="17">
        <v>6</v>
      </c>
      <c r="B873" s="64" t="s">
        <v>610</v>
      </c>
      <c r="C873" s="22"/>
      <c r="D873" s="22"/>
      <c r="E873" s="22"/>
      <c r="F873" s="22"/>
      <c r="G873" s="22"/>
      <c r="H873" s="22"/>
      <c r="I873" s="22"/>
      <c r="J873" s="22"/>
      <c r="K873" s="22"/>
      <c r="L873" s="22"/>
      <c r="M873" s="22"/>
      <c r="N873" s="22"/>
      <c r="O873" s="58"/>
      <c r="P873" s="59"/>
      <c r="Q873" s="60"/>
      <c r="R873" s="22"/>
      <c r="S873" s="22"/>
      <c r="T873" s="22"/>
      <c r="U873" s="22"/>
      <c r="V873" s="22"/>
      <c r="W873" s="22"/>
      <c r="X873" s="22"/>
      <c r="Y873" s="22"/>
      <c r="Z873" s="22"/>
      <c r="AA873" s="22"/>
      <c r="AB873" s="22"/>
      <c r="AC873" s="22"/>
      <c r="AD873" s="22"/>
      <c r="AE873" s="22"/>
      <c r="AF873" s="68"/>
      <c r="AG873" s="69"/>
      <c r="AH873" s="70"/>
    </row>
    <row r="874" spans="1:34" ht="30" customHeight="1" hidden="1">
      <c r="A874" s="17">
        <v>6</v>
      </c>
      <c r="B874" s="65"/>
      <c r="C874" s="4">
        <v>3199</v>
      </c>
      <c r="D874" s="4">
        <v>1650</v>
      </c>
      <c r="E874" s="4"/>
      <c r="F874" s="4"/>
      <c r="G874" s="4">
        <f>C874-+SUM(D874:F874)</f>
        <v>1549</v>
      </c>
      <c r="H874" s="4">
        <v>3199</v>
      </c>
      <c r="I874" s="4">
        <v>1650</v>
      </c>
      <c r="J874" s="4"/>
      <c r="K874" s="4"/>
      <c r="L874" s="4">
        <f>H874-+SUM(I874:K874)</f>
        <v>1549</v>
      </c>
      <c r="M874" s="4">
        <f>H874-C874</f>
        <v>0</v>
      </c>
      <c r="N874" s="4">
        <f>L874-G874</f>
        <v>0</v>
      </c>
      <c r="O874" s="61"/>
      <c r="P874" s="62"/>
      <c r="Q874" s="63"/>
      <c r="R874" s="4">
        <v>3199</v>
      </c>
      <c r="S874" s="4">
        <v>1650</v>
      </c>
      <c r="T874" s="4"/>
      <c r="U874" s="4"/>
      <c r="V874" s="4">
        <f>R874-+SUM(S874:U874)</f>
        <v>1549</v>
      </c>
      <c r="W874" s="4">
        <f>R874-H874</f>
        <v>0</v>
      </c>
      <c r="X874" s="4">
        <f>V874-L874</f>
        <v>0</v>
      </c>
      <c r="Y874" s="4"/>
      <c r="Z874" s="4"/>
      <c r="AA874" s="4"/>
      <c r="AB874" s="4"/>
      <c r="AC874" s="4">
        <f>Y874-+SUM(Z874:AB874)</f>
        <v>0</v>
      </c>
      <c r="AD874" s="4">
        <f>Y874-R874</f>
        <v>-3199</v>
      </c>
      <c r="AE874" s="4">
        <f>AC874-V874</f>
        <v>-1549</v>
      </c>
      <c r="AF874" s="71"/>
      <c r="AG874" s="72"/>
      <c r="AH874" s="73"/>
    </row>
    <row r="875" spans="1:34" ht="30" customHeight="1" hidden="1">
      <c r="A875" s="17">
        <v>6</v>
      </c>
      <c r="B875" s="21" t="s">
        <v>502</v>
      </c>
      <c r="C875" s="21"/>
      <c r="D875" s="21"/>
      <c r="E875" s="21"/>
      <c r="F875" s="21"/>
      <c r="G875" s="21"/>
      <c r="H875" s="21"/>
      <c r="I875" s="21"/>
      <c r="J875" s="21"/>
      <c r="K875" s="21"/>
      <c r="L875" s="21"/>
      <c r="M875" s="21"/>
      <c r="N875" s="21"/>
      <c r="O875" s="55"/>
      <c r="P875" s="56"/>
      <c r="Q875" s="57"/>
      <c r="R875" s="21"/>
      <c r="S875" s="21"/>
      <c r="T875" s="21"/>
      <c r="U875" s="21"/>
      <c r="V875" s="21"/>
      <c r="W875" s="21"/>
      <c r="X875" s="21"/>
      <c r="Y875" s="21"/>
      <c r="Z875" s="21"/>
      <c r="AA875" s="21"/>
      <c r="AB875" s="21"/>
      <c r="AC875" s="21"/>
      <c r="AD875" s="21"/>
      <c r="AE875" s="21"/>
      <c r="AF875" s="55" t="s">
        <v>1223</v>
      </c>
      <c r="AG875" s="66"/>
      <c r="AH875" s="67"/>
    </row>
    <row r="876" spans="1:34" ht="30" customHeight="1" hidden="1">
      <c r="A876" s="17">
        <v>6</v>
      </c>
      <c r="B876" s="64" t="s">
        <v>544</v>
      </c>
      <c r="C876" s="22"/>
      <c r="D876" s="22"/>
      <c r="E876" s="22"/>
      <c r="F876" s="22"/>
      <c r="G876" s="22"/>
      <c r="H876" s="22"/>
      <c r="I876" s="22"/>
      <c r="J876" s="22"/>
      <c r="K876" s="22"/>
      <c r="L876" s="22"/>
      <c r="M876" s="22"/>
      <c r="N876" s="22"/>
      <c r="O876" s="58"/>
      <c r="P876" s="59"/>
      <c r="Q876" s="60"/>
      <c r="R876" s="22"/>
      <c r="S876" s="22"/>
      <c r="T876" s="22"/>
      <c r="U876" s="22"/>
      <c r="V876" s="22"/>
      <c r="W876" s="22"/>
      <c r="X876" s="22"/>
      <c r="Y876" s="22"/>
      <c r="Z876" s="22"/>
      <c r="AA876" s="22"/>
      <c r="AB876" s="22"/>
      <c r="AC876" s="22"/>
      <c r="AD876" s="22"/>
      <c r="AE876" s="22"/>
      <c r="AF876" s="68"/>
      <c r="AG876" s="69"/>
      <c r="AH876" s="70"/>
    </row>
    <row r="877" spans="1:34" ht="30" customHeight="1" hidden="1">
      <c r="A877" s="17">
        <v>6</v>
      </c>
      <c r="B877" s="65"/>
      <c r="C877" s="4">
        <v>65</v>
      </c>
      <c r="D877" s="4"/>
      <c r="E877" s="4"/>
      <c r="F877" s="4"/>
      <c r="G877" s="4">
        <f>C877-+SUM(D877:F877)</f>
        <v>65</v>
      </c>
      <c r="H877" s="4">
        <v>65</v>
      </c>
      <c r="I877" s="4"/>
      <c r="J877" s="4"/>
      <c r="K877" s="4"/>
      <c r="L877" s="4">
        <f>H877-+SUM(I877:K877)</f>
        <v>65</v>
      </c>
      <c r="M877" s="4">
        <f>H877-C877</f>
        <v>0</v>
      </c>
      <c r="N877" s="4">
        <f>L877-G877</f>
        <v>0</v>
      </c>
      <c r="O877" s="61"/>
      <c r="P877" s="62"/>
      <c r="Q877" s="63"/>
      <c r="R877" s="4">
        <v>65</v>
      </c>
      <c r="S877" s="4"/>
      <c r="T877" s="4"/>
      <c r="U877" s="4"/>
      <c r="V877" s="4">
        <f>R877-+SUM(S877:U877)</f>
        <v>65</v>
      </c>
      <c r="W877" s="4">
        <f>R877-H877</f>
        <v>0</v>
      </c>
      <c r="X877" s="4">
        <f>V877-L877</f>
        <v>0</v>
      </c>
      <c r="Y877" s="4"/>
      <c r="Z877" s="4"/>
      <c r="AA877" s="4"/>
      <c r="AB877" s="4"/>
      <c r="AC877" s="4">
        <f>Y877-+SUM(Z877:AB877)</f>
        <v>0</v>
      </c>
      <c r="AD877" s="4">
        <f>Y877-R877</f>
        <v>-65</v>
      </c>
      <c r="AE877" s="4">
        <f>AC877-V877</f>
        <v>-65</v>
      </c>
      <c r="AF877" s="71"/>
      <c r="AG877" s="72"/>
      <c r="AH877" s="73"/>
    </row>
    <row r="878" spans="1:34" ht="30" customHeight="1" hidden="1">
      <c r="A878" s="17">
        <v>6</v>
      </c>
      <c r="B878" s="21" t="s">
        <v>502</v>
      </c>
      <c r="C878" s="21"/>
      <c r="D878" s="21"/>
      <c r="E878" s="21"/>
      <c r="F878" s="21"/>
      <c r="G878" s="21"/>
      <c r="H878" s="21"/>
      <c r="I878" s="21"/>
      <c r="J878" s="21"/>
      <c r="K878" s="21"/>
      <c r="L878" s="21"/>
      <c r="M878" s="21"/>
      <c r="N878" s="21"/>
      <c r="O878" s="55"/>
      <c r="P878" s="56"/>
      <c r="Q878" s="57"/>
      <c r="R878" s="21"/>
      <c r="S878" s="21"/>
      <c r="T878" s="21"/>
      <c r="U878" s="21"/>
      <c r="V878" s="21"/>
      <c r="W878" s="21"/>
      <c r="X878" s="21"/>
      <c r="Y878" s="21"/>
      <c r="Z878" s="21"/>
      <c r="AA878" s="21"/>
      <c r="AB878" s="21"/>
      <c r="AC878" s="21"/>
      <c r="AD878" s="21"/>
      <c r="AE878" s="21"/>
      <c r="AF878" s="55" t="s">
        <v>1224</v>
      </c>
      <c r="AG878" s="66"/>
      <c r="AH878" s="67"/>
    </row>
    <row r="879" spans="1:34" ht="30" customHeight="1" hidden="1">
      <c r="A879" s="17">
        <v>6</v>
      </c>
      <c r="B879" s="64" t="s">
        <v>611</v>
      </c>
      <c r="C879" s="22"/>
      <c r="D879" s="22"/>
      <c r="E879" s="22"/>
      <c r="F879" s="22"/>
      <c r="G879" s="22"/>
      <c r="H879" s="22"/>
      <c r="I879" s="22"/>
      <c r="J879" s="22"/>
      <c r="K879" s="22"/>
      <c r="L879" s="22"/>
      <c r="M879" s="22"/>
      <c r="N879" s="22"/>
      <c r="O879" s="58"/>
      <c r="P879" s="59"/>
      <c r="Q879" s="60"/>
      <c r="R879" s="22"/>
      <c r="S879" s="22"/>
      <c r="T879" s="22"/>
      <c r="U879" s="22"/>
      <c r="V879" s="22"/>
      <c r="W879" s="22"/>
      <c r="X879" s="22"/>
      <c r="Y879" s="22"/>
      <c r="Z879" s="22"/>
      <c r="AA879" s="22"/>
      <c r="AB879" s="22"/>
      <c r="AC879" s="22"/>
      <c r="AD879" s="22"/>
      <c r="AE879" s="22"/>
      <c r="AF879" s="68"/>
      <c r="AG879" s="69"/>
      <c r="AH879" s="70"/>
    </row>
    <row r="880" spans="1:34" ht="30" customHeight="1" hidden="1">
      <c r="A880" s="17">
        <v>6</v>
      </c>
      <c r="B880" s="65"/>
      <c r="C880" s="4">
        <v>25365</v>
      </c>
      <c r="D880" s="4">
        <v>18814</v>
      </c>
      <c r="E880" s="4"/>
      <c r="F880" s="4"/>
      <c r="G880" s="4">
        <f>C880-+SUM(D880:F880)</f>
        <v>6551</v>
      </c>
      <c r="H880" s="4">
        <v>25365</v>
      </c>
      <c r="I880" s="4">
        <v>18814</v>
      </c>
      <c r="J880" s="4"/>
      <c r="K880" s="4"/>
      <c r="L880" s="4">
        <f>H880-+SUM(I880:K880)</f>
        <v>6551</v>
      </c>
      <c r="M880" s="4">
        <f>H880-C880</f>
        <v>0</v>
      </c>
      <c r="N880" s="4">
        <f>L880-G880</f>
        <v>0</v>
      </c>
      <c r="O880" s="61"/>
      <c r="P880" s="62"/>
      <c r="Q880" s="63"/>
      <c r="R880" s="4">
        <v>25365</v>
      </c>
      <c r="S880" s="4">
        <v>18814</v>
      </c>
      <c r="T880" s="4"/>
      <c r="U880" s="4"/>
      <c r="V880" s="4">
        <f>R880-+SUM(S880:U880)</f>
        <v>6551</v>
      </c>
      <c r="W880" s="4">
        <f>R880-H880</f>
        <v>0</v>
      </c>
      <c r="X880" s="4">
        <f>V880-L880</f>
        <v>0</v>
      </c>
      <c r="Y880" s="4"/>
      <c r="Z880" s="4"/>
      <c r="AA880" s="4"/>
      <c r="AB880" s="4"/>
      <c r="AC880" s="4">
        <f>Y880-+SUM(Z880:AB880)</f>
        <v>0</v>
      </c>
      <c r="AD880" s="4">
        <f>Y880-R880</f>
        <v>-25365</v>
      </c>
      <c r="AE880" s="4">
        <f>AC880-V880</f>
        <v>-6551</v>
      </c>
      <c r="AF880" s="71"/>
      <c r="AG880" s="72"/>
      <c r="AH880" s="73"/>
    </row>
    <row r="881" spans="1:34" ht="30" customHeight="1" hidden="1">
      <c r="A881" s="17">
        <v>6</v>
      </c>
      <c r="B881" s="21" t="s">
        <v>502</v>
      </c>
      <c r="C881" s="21"/>
      <c r="D881" s="21"/>
      <c r="E881" s="21"/>
      <c r="F881" s="21"/>
      <c r="G881" s="21"/>
      <c r="H881" s="21"/>
      <c r="I881" s="21"/>
      <c r="J881" s="21"/>
      <c r="K881" s="21"/>
      <c r="L881" s="21"/>
      <c r="M881" s="21"/>
      <c r="N881" s="21"/>
      <c r="O881" s="55"/>
      <c r="P881" s="56"/>
      <c r="Q881" s="57"/>
      <c r="R881" s="21"/>
      <c r="S881" s="21"/>
      <c r="T881" s="21"/>
      <c r="U881" s="21"/>
      <c r="V881" s="21"/>
      <c r="W881" s="21"/>
      <c r="X881" s="21"/>
      <c r="Y881" s="21"/>
      <c r="Z881" s="21"/>
      <c r="AA881" s="21"/>
      <c r="AB881" s="21"/>
      <c r="AC881" s="21"/>
      <c r="AD881" s="21"/>
      <c r="AE881" s="21"/>
      <c r="AF881" s="55" t="s">
        <v>713</v>
      </c>
      <c r="AG881" s="66"/>
      <c r="AH881" s="67"/>
    </row>
    <row r="882" spans="1:34" ht="30" customHeight="1" hidden="1">
      <c r="A882" s="17">
        <v>6</v>
      </c>
      <c r="B882" s="64" t="s">
        <v>545</v>
      </c>
      <c r="C882" s="22"/>
      <c r="D882" s="22"/>
      <c r="E882" s="22"/>
      <c r="F882" s="22"/>
      <c r="G882" s="22"/>
      <c r="H882" s="22"/>
      <c r="I882" s="22"/>
      <c r="J882" s="22"/>
      <c r="K882" s="22"/>
      <c r="L882" s="22"/>
      <c r="M882" s="22"/>
      <c r="N882" s="22"/>
      <c r="O882" s="58"/>
      <c r="P882" s="59"/>
      <c r="Q882" s="60"/>
      <c r="R882" s="22"/>
      <c r="S882" s="22"/>
      <c r="T882" s="22"/>
      <c r="U882" s="22"/>
      <c r="V882" s="22"/>
      <c r="W882" s="22"/>
      <c r="X882" s="22"/>
      <c r="Y882" s="22"/>
      <c r="Z882" s="22"/>
      <c r="AA882" s="22"/>
      <c r="AB882" s="22"/>
      <c r="AC882" s="22"/>
      <c r="AD882" s="22"/>
      <c r="AE882" s="22"/>
      <c r="AF882" s="68"/>
      <c r="AG882" s="69"/>
      <c r="AH882" s="70"/>
    </row>
    <row r="883" spans="1:34" ht="30" customHeight="1" hidden="1">
      <c r="A883" s="17">
        <v>6</v>
      </c>
      <c r="B883" s="65"/>
      <c r="C883" s="4">
        <v>1619</v>
      </c>
      <c r="D883" s="4">
        <v>1214</v>
      </c>
      <c r="E883" s="4"/>
      <c r="F883" s="4"/>
      <c r="G883" s="4">
        <f>C883-+SUM(D883:F883)</f>
        <v>405</v>
      </c>
      <c r="H883" s="4">
        <v>1619</v>
      </c>
      <c r="I883" s="4">
        <v>1214</v>
      </c>
      <c r="J883" s="4"/>
      <c r="K883" s="4"/>
      <c r="L883" s="4">
        <f>H883-+SUM(I883:K883)</f>
        <v>405</v>
      </c>
      <c r="M883" s="4">
        <f>H883-C883</f>
        <v>0</v>
      </c>
      <c r="N883" s="4">
        <f>L883-G883</f>
        <v>0</v>
      </c>
      <c r="O883" s="61"/>
      <c r="P883" s="62"/>
      <c r="Q883" s="63"/>
      <c r="R883" s="4">
        <v>1619</v>
      </c>
      <c r="S883" s="4">
        <v>1214</v>
      </c>
      <c r="T883" s="4"/>
      <c r="U883" s="4"/>
      <c r="V883" s="4">
        <f>R883-+SUM(S883:U883)</f>
        <v>405</v>
      </c>
      <c r="W883" s="4">
        <f>R883-H883</f>
        <v>0</v>
      </c>
      <c r="X883" s="4">
        <f>V883-L883</f>
        <v>0</v>
      </c>
      <c r="Y883" s="4"/>
      <c r="Z883" s="4"/>
      <c r="AA883" s="4"/>
      <c r="AB883" s="4"/>
      <c r="AC883" s="4">
        <f>Y883-+SUM(Z883:AB883)</f>
        <v>0</v>
      </c>
      <c r="AD883" s="4">
        <f>Y883-R883</f>
        <v>-1619</v>
      </c>
      <c r="AE883" s="4">
        <f>AC883-V883</f>
        <v>-405</v>
      </c>
      <c r="AF883" s="71"/>
      <c r="AG883" s="72"/>
      <c r="AH883" s="73"/>
    </row>
    <row r="884" spans="1:34" ht="30" customHeight="1" hidden="1">
      <c r="A884" s="17">
        <v>6</v>
      </c>
      <c r="B884" s="21" t="s">
        <v>502</v>
      </c>
      <c r="C884" s="21"/>
      <c r="D884" s="21"/>
      <c r="E884" s="21"/>
      <c r="F884" s="21"/>
      <c r="G884" s="21"/>
      <c r="H884" s="21"/>
      <c r="I884" s="21"/>
      <c r="J884" s="21"/>
      <c r="K884" s="21"/>
      <c r="L884" s="21"/>
      <c r="M884" s="21"/>
      <c r="N884" s="21"/>
      <c r="O884" s="55" t="s">
        <v>1138</v>
      </c>
      <c r="P884" s="56"/>
      <c r="Q884" s="57"/>
      <c r="R884" s="21"/>
      <c r="S884" s="21"/>
      <c r="T884" s="21"/>
      <c r="U884" s="21"/>
      <c r="V884" s="21"/>
      <c r="W884" s="21"/>
      <c r="X884" s="21"/>
      <c r="Y884" s="21"/>
      <c r="Z884" s="21"/>
      <c r="AA884" s="21"/>
      <c r="AB884" s="21"/>
      <c r="AC884" s="21"/>
      <c r="AD884" s="21"/>
      <c r="AE884" s="21"/>
      <c r="AF884" s="55" t="s">
        <v>714</v>
      </c>
      <c r="AG884" s="66"/>
      <c r="AH884" s="67"/>
    </row>
    <row r="885" spans="1:34" ht="30" customHeight="1" hidden="1">
      <c r="A885" s="17">
        <v>6</v>
      </c>
      <c r="B885" s="64" t="s">
        <v>671</v>
      </c>
      <c r="C885" s="22"/>
      <c r="D885" s="22"/>
      <c r="E885" s="22"/>
      <c r="F885" s="22"/>
      <c r="G885" s="22"/>
      <c r="H885" s="22"/>
      <c r="I885" s="22"/>
      <c r="J885" s="22"/>
      <c r="K885" s="22"/>
      <c r="L885" s="22"/>
      <c r="M885" s="22"/>
      <c r="N885" s="22"/>
      <c r="O885" s="58"/>
      <c r="P885" s="59"/>
      <c r="Q885" s="60"/>
      <c r="R885" s="22"/>
      <c r="S885" s="22"/>
      <c r="T885" s="22"/>
      <c r="U885" s="22"/>
      <c r="V885" s="22"/>
      <c r="W885" s="22"/>
      <c r="X885" s="22"/>
      <c r="Y885" s="22"/>
      <c r="Z885" s="22"/>
      <c r="AA885" s="22"/>
      <c r="AB885" s="22"/>
      <c r="AC885" s="22"/>
      <c r="AD885" s="22"/>
      <c r="AE885" s="22"/>
      <c r="AF885" s="68"/>
      <c r="AG885" s="69"/>
      <c r="AH885" s="70"/>
    </row>
    <row r="886" spans="1:34" ht="30" customHeight="1" hidden="1">
      <c r="A886" s="17">
        <v>6</v>
      </c>
      <c r="B886" s="65"/>
      <c r="C886" s="4">
        <v>3860</v>
      </c>
      <c r="D886" s="4"/>
      <c r="E886" s="4">
        <v>3400</v>
      </c>
      <c r="F886" s="4"/>
      <c r="G886" s="4">
        <f>C886-+SUM(D886:F886)</f>
        <v>460</v>
      </c>
      <c r="H886" s="4">
        <v>2914</v>
      </c>
      <c r="I886" s="4"/>
      <c r="J886" s="4">
        <v>2600</v>
      </c>
      <c r="K886" s="4"/>
      <c r="L886" s="4">
        <f>H886-+SUM(I886:K886)</f>
        <v>314</v>
      </c>
      <c r="M886" s="4">
        <f>H886-C886</f>
        <v>-946</v>
      </c>
      <c r="N886" s="4">
        <f>L886-G886</f>
        <v>-146</v>
      </c>
      <c r="O886" s="61"/>
      <c r="P886" s="62"/>
      <c r="Q886" s="63"/>
      <c r="R886" s="4">
        <v>2914</v>
      </c>
      <c r="S886" s="4"/>
      <c r="T886" s="4">
        <v>2600</v>
      </c>
      <c r="U886" s="4"/>
      <c r="V886" s="4">
        <f>R886-+SUM(S886:U886)</f>
        <v>314</v>
      </c>
      <c r="W886" s="4">
        <f>R886-H886</f>
        <v>0</v>
      </c>
      <c r="X886" s="4">
        <f>V886-L886</f>
        <v>0</v>
      </c>
      <c r="Y886" s="4"/>
      <c r="Z886" s="4"/>
      <c r="AA886" s="4"/>
      <c r="AB886" s="4"/>
      <c r="AC886" s="4">
        <f>Y886-+SUM(Z886:AB886)</f>
        <v>0</v>
      </c>
      <c r="AD886" s="4">
        <f>Y886-R886</f>
        <v>-2914</v>
      </c>
      <c r="AE886" s="4">
        <f>AC886-V886</f>
        <v>-314</v>
      </c>
      <c r="AF886" s="71"/>
      <c r="AG886" s="72"/>
      <c r="AH886" s="73"/>
    </row>
    <row r="887" spans="1:34" ht="30" customHeight="1" hidden="1">
      <c r="A887" s="17">
        <v>6</v>
      </c>
      <c r="B887" s="21" t="s">
        <v>502</v>
      </c>
      <c r="C887" s="21"/>
      <c r="D887" s="21"/>
      <c r="E887" s="21"/>
      <c r="F887" s="21"/>
      <c r="G887" s="21"/>
      <c r="H887" s="21"/>
      <c r="I887" s="21"/>
      <c r="J887" s="21"/>
      <c r="K887" s="21"/>
      <c r="L887" s="21"/>
      <c r="M887" s="21"/>
      <c r="N887" s="21"/>
      <c r="O887" s="55"/>
      <c r="P887" s="56"/>
      <c r="Q887" s="57"/>
      <c r="R887" s="21"/>
      <c r="S887" s="21"/>
      <c r="T887" s="21"/>
      <c r="U887" s="21"/>
      <c r="V887" s="21"/>
      <c r="W887" s="21"/>
      <c r="X887" s="21"/>
      <c r="Y887" s="21"/>
      <c r="Z887" s="21"/>
      <c r="AA887" s="21"/>
      <c r="AB887" s="21"/>
      <c r="AC887" s="21"/>
      <c r="AD887" s="21"/>
      <c r="AE887" s="21"/>
      <c r="AF887" s="55" t="s">
        <v>715</v>
      </c>
      <c r="AG887" s="66"/>
      <c r="AH887" s="67"/>
    </row>
    <row r="888" spans="1:34" ht="30" customHeight="1" hidden="1">
      <c r="A888" s="17">
        <v>6</v>
      </c>
      <c r="B888" s="64" t="s">
        <v>612</v>
      </c>
      <c r="C888" s="22"/>
      <c r="D888" s="22"/>
      <c r="E888" s="22"/>
      <c r="F888" s="22"/>
      <c r="G888" s="22"/>
      <c r="H888" s="22"/>
      <c r="I888" s="22"/>
      <c r="J888" s="22"/>
      <c r="K888" s="22"/>
      <c r="L888" s="22"/>
      <c r="M888" s="22"/>
      <c r="N888" s="22"/>
      <c r="O888" s="58"/>
      <c r="P888" s="59"/>
      <c r="Q888" s="60"/>
      <c r="R888" s="22"/>
      <c r="S888" s="22"/>
      <c r="T888" s="22"/>
      <c r="U888" s="22"/>
      <c r="V888" s="22"/>
      <c r="W888" s="22"/>
      <c r="X888" s="22"/>
      <c r="Y888" s="22"/>
      <c r="Z888" s="22"/>
      <c r="AA888" s="22"/>
      <c r="AB888" s="22"/>
      <c r="AC888" s="22"/>
      <c r="AD888" s="22"/>
      <c r="AE888" s="22"/>
      <c r="AF888" s="68"/>
      <c r="AG888" s="69"/>
      <c r="AH888" s="70"/>
    </row>
    <row r="889" spans="1:34" ht="30" customHeight="1" hidden="1">
      <c r="A889" s="17">
        <v>6</v>
      </c>
      <c r="B889" s="65"/>
      <c r="C889" s="4">
        <v>140</v>
      </c>
      <c r="D889" s="4"/>
      <c r="E889" s="4"/>
      <c r="F889" s="4"/>
      <c r="G889" s="4">
        <f>C889-+SUM(D889:F889)</f>
        <v>140</v>
      </c>
      <c r="H889" s="4">
        <v>140</v>
      </c>
      <c r="I889" s="4"/>
      <c r="J889" s="4"/>
      <c r="K889" s="4"/>
      <c r="L889" s="4">
        <f>H889-+SUM(I889:K889)</f>
        <v>140</v>
      </c>
      <c r="M889" s="4">
        <f>H889-C889</f>
        <v>0</v>
      </c>
      <c r="N889" s="4">
        <f>L889-G889</f>
        <v>0</v>
      </c>
      <c r="O889" s="61"/>
      <c r="P889" s="62"/>
      <c r="Q889" s="63"/>
      <c r="R889" s="4">
        <v>140</v>
      </c>
      <c r="S889" s="4"/>
      <c r="T889" s="4"/>
      <c r="U889" s="4"/>
      <c r="V889" s="4">
        <f>R889-+SUM(S889:U889)</f>
        <v>140</v>
      </c>
      <c r="W889" s="4">
        <f>R889-H889</f>
        <v>0</v>
      </c>
      <c r="X889" s="4">
        <f>V889-L889</f>
        <v>0</v>
      </c>
      <c r="Y889" s="4"/>
      <c r="Z889" s="4"/>
      <c r="AA889" s="4"/>
      <c r="AB889" s="4"/>
      <c r="AC889" s="4">
        <f>Y889-+SUM(Z889:AB889)</f>
        <v>0</v>
      </c>
      <c r="AD889" s="4">
        <f>Y889-R889</f>
        <v>-140</v>
      </c>
      <c r="AE889" s="4">
        <f>AC889-V889</f>
        <v>-140</v>
      </c>
      <c r="AF889" s="71"/>
      <c r="AG889" s="72"/>
      <c r="AH889" s="73"/>
    </row>
    <row r="890" spans="1:34" ht="30" customHeight="1" hidden="1">
      <c r="A890" s="17">
        <v>6</v>
      </c>
      <c r="B890" s="21" t="s">
        <v>502</v>
      </c>
      <c r="C890" s="21"/>
      <c r="D890" s="21"/>
      <c r="E890" s="21"/>
      <c r="F890" s="21"/>
      <c r="G890" s="21"/>
      <c r="H890" s="21"/>
      <c r="I890" s="21"/>
      <c r="J890" s="21"/>
      <c r="K890" s="21"/>
      <c r="L890" s="21"/>
      <c r="M890" s="21"/>
      <c r="N890" s="21"/>
      <c r="O890" s="55" t="s">
        <v>1139</v>
      </c>
      <c r="P890" s="56"/>
      <c r="Q890" s="57"/>
      <c r="R890" s="21"/>
      <c r="S890" s="21"/>
      <c r="T890" s="21"/>
      <c r="U890" s="21"/>
      <c r="V890" s="21"/>
      <c r="W890" s="21"/>
      <c r="X890" s="21"/>
      <c r="Y890" s="21"/>
      <c r="Z890" s="21"/>
      <c r="AA890" s="21"/>
      <c r="AB890" s="21"/>
      <c r="AC890" s="21"/>
      <c r="AD890" s="21"/>
      <c r="AE890" s="21"/>
      <c r="AF890" s="55" t="s">
        <v>430</v>
      </c>
      <c r="AG890" s="66"/>
      <c r="AH890" s="67"/>
    </row>
    <row r="891" spans="1:34" ht="30" customHeight="1" hidden="1">
      <c r="A891" s="17">
        <v>6</v>
      </c>
      <c r="B891" s="64" t="s">
        <v>442</v>
      </c>
      <c r="C891" s="22"/>
      <c r="D891" s="22"/>
      <c r="E891" s="22"/>
      <c r="F891" s="22"/>
      <c r="G891" s="22"/>
      <c r="H891" s="22"/>
      <c r="I891" s="22"/>
      <c r="J891" s="22"/>
      <c r="K891" s="22"/>
      <c r="L891" s="22"/>
      <c r="M891" s="22"/>
      <c r="N891" s="22"/>
      <c r="O891" s="58"/>
      <c r="P891" s="59"/>
      <c r="Q891" s="60"/>
      <c r="R891" s="22"/>
      <c r="S891" s="22"/>
      <c r="T891" s="22"/>
      <c r="U891" s="22"/>
      <c r="V891" s="22"/>
      <c r="W891" s="22"/>
      <c r="X891" s="22"/>
      <c r="Y891" s="22"/>
      <c r="Z891" s="22"/>
      <c r="AA891" s="22"/>
      <c r="AB891" s="22"/>
      <c r="AC891" s="22"/>
      <c r="AD891" s="22"/>
      <c r="AE891" s="22"/>
      <c r="AF891" s="68"/>
      <c r="AG891" s="69"/>
      <c r="AH891" s="70"/>
    </row>
    <row r="892" spans="1:34" ht="30" customHeight="1" hidden="1">
      <c r="A892" s="17">
        <v>6</v>
      </c>
      <c r="B892" s="65"/>
      <c r="C892" s="4">
        <v>1034</v>
      </c>
      <c r="D892" s="4">
        <v>689</v>
      </c>
      <c r="E892" s="4"/>
      <c r="F892" s="4"/>
      <c r="G892" s="4">
        <f>C892-+SUM(D892:F892)</f>
        <v>345</v>
      </c>
      <c r="H892" s="4">
        <v>600</v>
      </c>
      <c r="I892" s="4">
        <v>400</v>
      </c>
      <c r="J892" s="4"/>
      <c r="K892" s="4"/>
      <c r="L892" s="4">
        <f>H892-+SUM(I892:K892)</f>
        <v>200</v>
      </c>
      <c r="M892" s="4">
        <f>H892-C892</f>
        <v>-434</v>
      </c>
      <c r="N892" s="4">
        <f>L892-G892</f>
        <v>-145</v>
      </c>
      <c r="O892" s="61"/>
      <c r="P892" s="62"/>
      <c r="Q892" s="63"/>
      <c r="R892" s="4">
        <v>600</v>
      </c>
      <c r="S892" s="4">
        <v>400</v>
      </c>
      <c r="T892" s="4"/>
      <c r="U892" s="4"/>
      <c r="V892" s="4">
        <f>R892-+SUM(S892:U892)</f>
        <v>200</v>
      </c>
      <c r="W892" s="4">
        <f>R892-H892</f>
        <v>0</v>
      </c>
      <c r="X892" s="4">
        <f>V892-L892</f>
        <v>0</v>
      </c>
      <c r="Y892" s="4"/>
      <c r="Z892" s="4"/>
      <c r="AA892" s="4"/>
      <c r="AB892" s="4"/>
      <c r="AC892" s="4">
        <f>Y892-+SUM(Z892:AB892)</f>
        <v>0</v>
      </c>
      <c r="AD892" s="4">
        <f>Y892-R892</f>
        <v>-600</v>
      </c>
      <c r="AE892" s="4">
        <f>AC892-V892</f>
        <v>-200</v>
      </c>
      <c r="AF892" s="71"/>
      <c r="AG892" s="72"/>
      <c r="AH892" s="73"/>
    </row>
    <row r="893" spans="1:34" ht="30" customHeight="1" hidden="1">
      <c r="A893" s="17">
        <v>6</v>
      </c>
      <c r="B893" s="21" t="s">
        <v>502</v>
      </c>
      <c r="C893" s="21"/>
      <c r="D893" s="21"/>
      <c r="E893" s="21"/>
      <c r="F893" s="21"/>
      <c r="G893" s="21"/>
      <c r="H893" s="21"/>
      <c r="I893" s="21"/>
      <c r="J893" s="21"/>
      <c r="K893" s="21"/>
      <c r="L893" s="21"/>
      <c r="M893" s="21"/>
      <c r="N893" s="21"/>
      <c r="O893" s="55" t="s">
        <v>1450</v>
      </c>
      <c r="P893" s="56"/>
      <c r="Q893" s="57"/>
      <c r="R893" s="21"/>
      <c r="S893" s="21"/>
      <c r="T893" s="21"/>
      <c r="U893" s="21"/>
      <c r="V893" s="21"/>
      <c r="W893" s="21"/>
      <c r="X893" s="21"/>
      <c r="Y893" s="21"/>
      <c r="Z893" s="21"/>
      <c r="AA893" s="21"/>
      <c r="AB893" s="21"/>
      <c r="AC893" s="21"/>
      <c r="AD893" s="21"/>
      <c r="AE893" s="21"/>
      <c r="AF893" s="55" t="s">
        <v>34</v>
      </c>
      <c r="AG893" s="66"/>
      <c r="AH893" s="67"/>
    </row>
    <row r="894" spans="1:34" ht="30" customHeight="1" hidden="1">
      <c r="A894" s="17">
        <v>6</v>
      </c>
      <c r="B894" s="64" t="s">
        <v>546</v>
      </c>
      <c r="C894" s="22"/>
      <c r="D894" s="22"/>
      <c r="E894" s="22"/>
      <c r="F894" s="22"/>
      <c r="G894" s="22"/>
      <c r="H894" s="22"/>
      <c r="I894" s="22"/>
      <c r="J894" s="22"/>
      <c r="K894" s="22"/>
      <c r="L894" s="22"/>
      <c r="M894" s="22"/>
      <c r="N894" s="22"/>
      <c r="O894" s="58"/>
      <c r="P894" s="59"/>
      <c r="Q894" s="60"/>
      <c r="R894" s="22"/>
      <c r="S894" s="22"/>
      <c r="T894" s="22"/>
      <c r="U894" s="22"/>
      <c r="V894" s="22"/>
      <c r="W894" s="22"/>
      <c r="X894" s="22"/>
      <c r="Y894" s="22"/>
      <c r="Z894" s="22"/>
      <c r="AA894" s="22"/>
      <c r="AB894" s="22"/>
      <c r="AC894" s="22"/>
      <c r="AD894" s="22"/>
      <c r="AE894" s="22"/>
      <c r="AF894" s="68"/>
      <c r="AG894" s="69"/>
      <c r="AH894" s="70"/>
    </row>
    <row r="895" spans="1:34" ht="30" customHeight="1" hidden="1">
      <c r="A895" s="17">
        <v>6</v>
      </c>
      <c r="B895" s="65"/>
      <c r="C895" s="4">
        <v>310</v>
      </c>
      <c r="D895" s="4"/>
      <c r="E895" s="4"/>
      <c r="F895" s="4"/>
      <c r="G895" s="4">
        <f>C895-+SUM(D895:F895)</f>
        <v>310</v>
      </c>
      <c r="H895" s="4">
        <v>250</v>
      </c>
      <c r="I895" s="4"/>
      <c r="J895" s="4"/>
      <c r="K895" s="4"/>
      <c r="L895" s="4">
        <f>H895-+SUM(I895:K895)</f>
        <v>250</v>
      </c>
      <c r="M895" s="4">
        <f>H895-C895</f>
        <v>-60</v>
      </c>
      <c r="N895" s="4">
        <f>L895-G895</f>
        <v>-60</v>
      </c>
      <c r="O895" s="61"/>
      <c r="P895" s="62"/>
      <c r="Q895" s="63"/>
      <c r="R895" s="4">
        <v>250</v>
      </c>
      <c r="S895" s="4"/>
      <c r="T895" s="4"/>
      <c r="U895" s="4"/>
      <c r="V895" s="4">
        <f>R895-+SUM(S895:U895)</f>
        <v>250</v>
      </c>
      <c r="W895" s="4">
        <f>R895-H895</f>
        <v>0</v>
      </c>
      <c r="X895" s="4">
        <f>V895-L895</f>
        <v>0</v>
      </c>
      <c r="Y895" s="4"/>
      <c r="Z895" s="4"/>
      <c r="AA895" s="4"/>
      <c r="AB895" s="4"/>
      <c r="AC895" s="4">
        <f>Y895-+SUM(Z895:AB895)</f>
        <v>0</v>
      </c>
      <c r="AD895" s="4">
        <f>Y895-R895</f>
        <v>-250</v>
      </c>
      <c r="AE895" s="4">
        <f>AC895-V895</f>
        <v>-250</v>
      </c>
      <c r="AF895" s="71"/>
      <c r="AG895" s="72"/>
      <c r="AH895" s="73"/>
    </row>
    <row r="896" spans="1:34" ht="30" customHeight="1" hidden="1">
      <c r="A896" s="17">
        <v>6</v>
      </c>
      <c r="B896" s="21" t="s">
        <v>502</v>
      </c>
      <c r="C896" s="21"/>
      <c r="D896" s="21"/>
      <c r="E896" s="21"/>
      <c r="F896" s="21"/>
      <c r="G896" s="21"/>
      <c r="H896" s="21"/>
      <c r="I896" s="21"/>
      <c r="J896" s="21"/>
      <c r="K896" s="21"/>
      <c r="L896" s="21"/>
      <c r="M896" s="21"/>
      <c r="N896" s="21"/>
      <c r="O896" s="55"/>
      <c r="P896" s="56"/>
      <c r="Q896" s="57"/>
      <c r="R896" s="21"/>
      <c r="S896" s="21"/>
      <c r="T896" s="21"/>
      <c r="U896" s="21"/>
      <c r="V896" s="21"/>
      <c r="W896" s="21"/>
      <c r="X896" s="21"/>
      <c r="Y896" s="21"/>
      <c r="Z896" s="21"/>
      <c r="AA896" s="21"/>
      <c r="AB896" s="21"/>
      <c r="AC896" s="21"/>
      <c r="AD896" s="21"/>
      <c r="AE896" s="21"/>
      <c r="AF896" s="55" t="s">
        <v>35</v>
      </c>
      <c r="AG896" s="66"/>
      <c r="AH896" s="67"/>
    </row>
    <row r="897" spans="1:34" ht="30" customHeight="1" hidden="1">
      <c r="A897" s="17">
        <v>6</v>
      </c>
      <c r="B897" s="64" t="s">
        <v>547</v>
      </c>
      <c r="C897" s="22"/>
      <c r="D897" s="22"/>
      <c r="E897" s="22"/>
      <c r="F897" s="22"/>
      <c r="G897" s="22"/>
      <c r="H897" s="22"/>
      <c r="I897" s="22"/>
      <c r="J897" s="22"/>
      <c r="K897" s="22"/>
      <c r="L897" s="22"/>
      <c r="M897" s="22"/>
      <c r="N897" s="22"/>
      <c r="O897" s="58"/>
      <c r="P897" s="59"/>
      <c r="Q897" s="60"/>
      <c r="R897" s="22"/>
      <c r="S897" s="22"/>
      <c r="T897" s="22"/>
      <c r="U897" s="22"/>
      <c r="V897" s="22"/>
      <c r="W897" s="22"/>
      <c r="X897" s="22"/>
      <c r="Y897" s="22"/>
      <c r="Z897" s="22"/>
      <c r="AA897" s="22"/>
      <c r="AB897" s="22"/>
      <c r="AC897" s="22"/>
      <c r="AD897" s="22"/>
      <c r="AE897" s="22"/>
      <c r="AF897" s="68"/>
      <c r="AG897" s="69"/>
      <c r="AH897" s="70"/>
    </row>
    <row r="898" spans="1:34" ht="30" customHeight="1" hidden="1">
      <c r="A898" s="17">
        <v>6</v>
      </c>
      <c r="B898" s="65"/>
      <c r="C898" s="4">
        <v>2699</v>
      </c>
      <c r="D898" s="4"/>
      <c r="E898" s="4"/>
      <c r="F898" s="4"/>
      <c r="G898" s="4">
        <f>C898-+SUM(D898:F898)</f>
        <v>2699</v>
      </c>
      <c r="H898" s="4">
        <v>2699</v>
      </c>
      <c r="I898" s="4"/>
      <c r="J898" s="4"/>
      <c r="K898" s="4"/>
      <c r="L898" s="4">
        <f>H898-+SUM(I898:K898)</f>
        <v>2699</v>
      </c>
      <c r="M898" s="4">
        <f>H898-C898</f>
        <v>0</v>
      </c>
      <c r="N898" s="4">
        <f>L898-G898</f>
        <v>0</v>
      </c>
      <c r="O898" s="61"/>
      <c r="P898" s="62"/>
      <c r="Q898" s="63"/>
      <c r="R898" s="4">
        <v>2699</v>
      </c>
      <c r="S898" s="4"/>
      <c r="T898" s="4"/>
      <c r="U898" s="4"/>
      <c r="V898" s="4">
        <f>R898-+SUM(S898:U898)</f>
        <v>2699</v>
      </c>
      <c r="W898" s="4">
        <f>R898-H898</f>
        <v>0</v>
      </c>
      <c r="X898" s="4">
        <f>V898-L898</f>
        <v>0</v>
      </c>
      <c r="Y898" s="4"/>
      <c r="Z898" s="4"/>
      <c r="AA898" s="4"/>
      <c r="AB898" s="4"/>
      <c r="AC898" s="4">
        <f>Y898-+SUM(Z898:AB898)</f>
        <v>0</v>
      </c>
      <c r="AD898" s="4">
        <f>Y898-R898</f>
        <v>-2699</v>
      </c>
      <c r="AE898" s="4">
        <f>AC898-V898</f>
        <v>-2699</v>
      </c>
      <c r="AF898" s="71"/>
      <c r="AG898" s="72"/>
      <c r="AH898" s="73"/>
    </row>
    <row r="899" spans="2:34" ht="30" customHeight="1" hidden="1">
      <c r="B899" s="21" t="s">
        <v>502</v>
      </c>
      <c r="C899" s="21"/>
      <c r="D899" s="21"/>
      <c r="E899" s="21"/>
      <c r="F899" s="21"/>
      <c r="G899" s="21"/>
      <c r="H899" s="21"/>
      <c r="I899" s="21"/>
      <c r="J899" s="21"/>
      <c r="K899" s="21"/>
      <c r="L899" s="21"/>
      <c r="M899" s="21"/>
      <c r="N899" s="21"/>
      <c r="O899" s="55"/>
      <c r="P899" s="56"/>
      <c r="Q899" s="57"/>
      <c r="R899" s="21"/>
      <c r="S899" s="21"/>
      <c r="T899" s="21"/>
      <c r="U899" s="21"/>
      <c r="V899" s="21"/>
      <c r="W899" s="21"/>
      <c r="X899" s="21"/>
      <c r="Y899" s="21"/>
      <c r="Z899" s="21"/>
      <c r="AA899" s="21"/>
      <c r="AB899" s="21"/>
      <c r="AC899" s="21"/>
      <c r="AD899" s="21"/>
      <c r="AE899" s="21"/>
      <c r="AF899" s="55"/>
      <c r="AG899" s="66"/>
      <c r="AH899" s="67"/>
    </row>
    <row r="900" spans="2:34" ht="30" customHeight="1" hidden="1">
      <c r="B900" s="64" t="s">
        <v>677</v>
      </c>
      <c r="C900" s="22"/>
      <c r="D900" s="22"/>
      <c r="E900" s="22"/>
      <c r="F900" s="22"/>
      <c r="G900" s="22"/>
      <c r="H900" s="22"/>
      <c r="I900" s="22"/>
      <c r="J900" s="22"/>
      <c r="K900" s="22"/>
      <c r="L900" s="22"/>
      <c r="M900" s="22"/>
      <c r="N900" s="22"/>
      <c r="O900" s="58"/>
      <c r="P900" s="59"/>
      <c r="Q900" s="60"/>
      <c r="R900" s="22"/>
      <c r="S900" s="22"/>
      <c r="T900" s="22"/>
      <c r="U900" s="22"/>
      <c r="V900" s="22"/>
      <c r="W900" s="22"/>
      <c r="X900" s="22"/>
      <c r="Y900" s="22"/>
      <c r="Z900" s="22"/>
      <c r="AA900" s="22"/>
      <c r="AB900" s="22"/>
      <c r="AC900" s="22"/>
      <c r="AD900" s="22"/>
      <c r="AE900" s="22"/>
      <c r="AF900" s="68"/>
      <c r="AG900" s="69"/>
      <c r="AH900" s="70"/>
    </row>
    <row r="901" spans="2:34" ht="30" customHeight="1" hidden="1">
      <c r="B901" s="65"/>
      <c r="C901" s="4">
        <f aca="true" t="shared" si="26" ref="C901:N901">SUBTOTAL(9,C737:C898)</f>
        <v>259298</v>
      </c>
      <c r="D901" s="4">
        <f t="shared" si="26"/>
        <v>142157</v>
      </c>
      <c r="E901" s="4">
        <f t="shared" si="26"/>
        <v>11200</v>
      </c>
      <c r="F901" s="4">
        <f t="shared" si="26"/>
        <v>2654</v>
      </c>
      <c r="G901" s="4">
        <f t="shared" si="26"/>
        <v>103287</v>
      </c>
      <c r="H901" s="4">
        <f t="shared" si="26"/>
        <v>212941</v>
      </c>
      <c r="I901" s="4">
        <f t="shared" si="26"/>
        <v>119609</v>
      </c>
      <c r="J901" s="4">
        <f t="shared" si="26"/>
        <v>10400</v>
      </c>
      <c r="K901" s="4">
        <f t="shared" si="26"/>
        <v>2656</v>
      </c>
      <c r="L901" s="4">
        <f t="shared" si="26"/>
        <v>80276</v>
      </c>
      <c r="M901" s="4">
        <f t="shared" si="26"/>
        <v>-46357</v>
      </c>
      <c r="N901" s="4">
        <f t="shared" si="26"/>
        <v>-23011</v>
      </c>
      <c r="O901" s="61"/>
      <c r="P901" s="62"/>
      <c r="Q901" s="63"/>
      <c r="R901" s="4">
        <f>SUBTOTAL(9,R737:R898)</f>
        <v>212941</v>
      </c>
      <c r="S901" s="4">
        <f>SUBTOTAL(9,S737:S898)</f>
        <v>119609</v>
      </c>
      <c r="T901" s="4">
        <f>SUBTOTAL(9,T737:T898)</f>
        <v>10400</v>
      </c>
      <c r="U901" s="4">
        <f>SUBTOTAL(9,U737:U898)</f>
        <v>2656</v>
      </c>
      <c r="V901" s="4">
        <f>SUBTOTAL(9,V737:V898)</f>
        <v>80276</v>
      </c>
      <c r="W901" s="4">
        <f aca="true" t="shared" si="27" ref="W901:AE901">SUBTOTAL(9,W737:W898)</f>
        <v>0</v>
      </c>
      <c r="X901" s="4">
        <f t="shared" si="27"/>
        <v>0</v>
      </c>
      <c r="Y901" s="4">
        <f t="shared" si="27"/>
        <v>0</v>
      </c>
      <c r="Z901" s="4">
        <f t="shared" si="27"/>
        <v>0</v>
      </c>
      <c r="AA901" s="4">
        <f t="shared" si="27"/>
        <v>0</v>
      </c>
      <c r="AB901" s="4">
        <f t="shared" si="27"/>
        <v>0</v>
      </c>
      <c r="AC901" s="4">
        <f t="shared" si="27"/>
        <v>0</v>
      </c>
      <c r="AD901" s="4">
        <f t="shared" si="27"/>
        <v>-212941</v>
      </c>
      <c r="AE901" s="4">
        <f t="shared" si="27"/>
        <v>-80276</v>
      </c>
      <c r="AF901" s="71"/>
      <c r="AG901" s="72"/>
      <c r="AH901" s="73"/>
    </row>
    <row r="902" spans="1:34" ht="30" customHeight="1" hidden="1">
      <c r="A902" s="17">
        <v>2</v>
      </c>
      <c r="B902" s="21" t="s">
        <v>12</v>
      </c>
      <c r="C902" s="21"/>
      <c r="D902" s="21"/>
      <c r="E902" s="21"/>
      <c r="F902" s="21"/>
      <c r="G902" s="21"/>
      <c r="H902" s="21"/>
      <c r="I902" s="21"/>
      <c r="J902" s="21"/>
      <c r="K902" s="21"/>
      <c r="L902" s="21"/>
      <c r="M902" s="21"/>
      <c r="N902" s="21"/>
      <c r="O902" s="55"/>
      <c r="P902" s="56"/>
      <c r="Q902" s="57"/>
      <c r="R902" s="21"/>
      <c r="S902" s="21"/>
      <c r="T902" s="21"/>
      <c r="U902" s="21"/>
      <c r="V902" s="21"/>
      <c r="W902" s="21"/>
      <c r="X902" s="21"/>
      <c r="Y902" s="21"/>
      <c r="Z902" s="21"/>
      <c r="AA902" s="21"/>
      <c r="AB902" s="21"/>
      <c r="AC902" s="21"/>
      <c r="AD902" s="21"/>
      <c r="AE902" s="21"/>
      <c r="AF902" s="55" t="s">
        <v>790</v>
      </c>
      <c r="AG902" s="66"/>
      <c r="AH902" s="67"/>
    </row>
    <row r="903" spans="1:34" ht="30" customHeight="1" hidden="1">
      <c r="A903" s="17">
        <v>2</v>
      </c>
      <c r="B903" s="64" t="s">
        <v>613</v>
      </c>
      <c r="C903" s="22"/>
      <c r="D903" s="22"/>
      <c r="E903" s="22"/>
      <c r="F903" s="22"/>
      <c r="G903" s="22"/>
      <c r="H903" s="22"/>
      <c r="I903" s="22"/>
      <c r="J903" s="22"/>
      <c r="K903" s="22"/>
      <c r="L903" s="22"/>
      <c r="M903" s="22"/>
      <c r="N903" s="22"/>
      <c r="O903" s="58"/>
      <c r="P903" s="59"/>
      <c r="Q903" s="60"/>
      <c r="R903" s="22"/>
      <c r="S903" s="22"/>
      <c r="T903" s="22"/>
      <c r="U903" s="22"/>
      <c r="V903" s="22"/>
      <c r="W903" s="22"/>
      <c r="X903" s="22"/>
      <c r="Y903" s="22"/>
      <c r="Z903" s="22"/>
      <c r="AA903" s="22"/>
      <c r="AB903" s="22"/>
      <c r="AC903" s="22"/>
      <c r="AD903" s="22"/>
      <c r="AE903" s="22"/>
      <c r="AF903" s="68"/>
      <c r="AG903" s="69"/>
      <c r="AH903" s="70"/>
    </row>
    <row r="904" spans="1:34" ht="30" customHeight="1" hidden="1">
      <c r="A904" s="17">
        <v>2</v>
      </c>
      <c r="B904" s="65"/>
      <c r="C904" s="4">
        <v>5</v>
      </c>
      <c r="D904" s="4"/>
      <c r="E904" s="4"/>
      <c r="F904" s="4">
        <v>5</v>
      </c>
      <c r="G904" s="4">
        <f>C904-+SUM(D904:F904)</f>
        <v>0</v>
      </c>
      <c r="H904" s="4">
        <v>5</v>
      </c>
      <c r="I904" s="4"/>
      <c r="J904" s="4"/>
      <c r="K904" s="4">
        <v>5</v>
      </c>
      <c r="L904" s="4">
        <f>H904-+SUM(I904:K904)</f>
        <v>0</v>
      </c>
      <c r="M904" s="4">
        <f>H904-C904</f>
        <v>0</v>
      </c>
      <c r="N904" s="4">
        <f>L904-G904</f>
        <v>0</v>
      </c>
      <c r="O904" s="61"/>
      <c r="P904" s="62"/>
      <c r="Q904" s="63"/>
      <c r="R904" s="4">
        <v>5</v>
      </c>
      <c r="S904" s="4"/>
      <c r="T904" s="4"/>
      <c r="U904" s="4">
        <v>5</v>
      </c>
      <c r="V904" s="4">
        <f>R904-+SUM(S904:U904)</f>
        <v>0</v>
      </c>
      <c r="W904" s="4">
        <f>R904-H904</f>
        <v>0</v>
      </c>
      <c r="X904" s="4">
        <f>V904-L904</f>
        <v>0</v>
      </c>
      <c r="Y904" s="4"/>
      <c r="Z904" s="4"/>
      <c r="AA904" s="4"/>
      <c r="AB904" s="4"/>
      <c r="AC904" s="4">
        <f>Y904-+SUM(Z904:AB904)</f>
        <v>0</v>
      </c>
      <c r="AD904" s="4">
        <f>Y904-R904</f>
        <v>-5</v>
      </c>
      <c r="AE904" s="4">
        <f>AC904-V904</f>
        <v>0</v>
      </c>
      <c r="AF904" s="71"/>
      <c r="AG904" s="72"/>
      <c r="AH904" s="73"/>
    </row>
    <row r="905" spans="1:34" ht="30" customHeight="1" hidden="1">
      <c r="A905" s="17">
        <v>2</v>
      </c>
      <c r="B905" s="21" t="s">
        <v>12</v>
      </c>
      <c r="C905" s="21"/>
      <c r="D905" s="21"/>
      <c r="E905" s="21"/>
      <c r="F905" s="21"/>
      <c r="G905" s="21"/>
      <c r="H905" s="21"/>
      <c r="I905" s="21"/>
      <c r="J905" s="21"/>
      <c r="K905" s="21"/>
      <c r="L905" s="21"/>
      <c r="M905" s="21"/>
      <c r="N905" s="21"/>
      <c r="O905" s="55" t="s">
        <v>961</v>
      </c>
      <c r="P905" s="56"/>
      <c r="Q905" s="57"/>
      <c r="R905" s="21"/>
      <c r="S905" s="21"/>
      <c r="T905" s="21"/>
      <c r="U905" s="21"/>
      <c r="V905" s="21"/>
      <c r="W905" s="21"/>
      <c r="X905" s="21"/>
      <c r="Y905" s="21"/>
      <c r="Z905" s="21"/>
      <c r="AA905" s="21"/>
      <c r="AB905" s="21"/>
      <c r="AC905" s="21"/>
      <c r="AD905" s="21"/>
      <c r="AE905" s="21"/>
      <c r="AF905" s="55" t="s">
        <v>791</v>
      </c>
      <c r="AG905" s="66"/>
      <c r="AH905" s="67"/>
    </row>
    <row r="906" spans="1:34" ht="30" customHeight="1" hidden="1">
      <c r="A906" s="17">
        <v>2</v>
      </c>
      <c r="B906" s="64" t="s">
        <v>614</v>
      </c>
      <c r="C906" s="22"/>
      <c r="D906" s="22"/>
      <c r="E906" s="22"/>
      <c r="F906" s="22"/>
      <c r="G906" s="22"/>
      <c r="H906" s="22"/>
      <c r="I906" s="22"/>
      <c r="J906" s="22"/>
      <c r="K906" s="22"/>
      <c r="L906" s="22"/>
      <c r="M906" s="22"/>
      <c r="N906" s="22"/>
      <c r="O906" s="58"/>
      <c r="P906" s="59"/>
      <c r="Q906" s="60"/>
      <c r="R906" s="22"/>
      <c r="S906" s="22"/>
      <c r="T906" s="22"/>
      <c r="U906" s="22"/>
      <c r="V906" s="22"/>
      <c r="W906" s="22"/>
      <c r="X906" s="22"/>
      <c r="Y906" s="22"/>
      <c r="Z906" s="22"/>
      <c r="AA906" s="22"/>
      <c r="AB906" s="22"/>
      <c r="AC906" s="22"/>
      <c r="AD906" s="22"/>
      <c r="AE906" s="22"/>
      <c r="AF906" s="68"/>
      <c r="AG906" s="69"/>
      <c r="AH906" s="70"/>
    </row>
    <row r="907" spans="1:34" ht="30" customHeight="1" hidden="1">
      <c r="A907" s="17">
        <v>2</v>
      </c>
      <c r="B907" s="65"/>
      <c r="C907" s="4">
        <v>50611</v>
      </c>
      <c r="D907" s="4"/>
      <c r="E907" s="4"/>
      <c r="F907" s="4">
        <v>571</v>
      </c>
      <c r="G907" s="4">
        <f>C907-+SUM(D907:F907)</f>
        <v>50040</v>
      </c>
      <c r="H907" s="4">
        <v>571</v>
      </c>
      <c r="I907" s="4"/>
      <c r="J907" s="4"/>
      <c r="K907" s="4">
        <v>571</v>
      </c>
      <c r="L907" s="4">
        <f>H907-+SUM(I907:K907)</f>
        <v>0</v>
      </c>
      <c r="M907" s="4">
        <f>H907-C907</f>
        <v>-50040</v>
      </c>
      <c r="N907" s="4">
        <f>L907-G907</f>
        <v>-50040</v>
      </c>
      <c r="O907" s="61"/>
      <c r="P907" s="62"/>
      <c r="Q907" s="63"/>
      <c r="R907" s="4">
        <v>571</v>
      </c>
      <c r="S907" s="4"/>
      <c r="T907" s="4"/>
      <c r="U907" s="4">
        <v>571</v>
      </c>
      <c r="V907" s="4">
        <f>R907-+SUM(S907:U907)</f>
        <v>0</v>
      </c>
      <c r="W907" s="4">
        <f>R907-H907</f>
        <v>0</v>
      </c>
      <c r="X907" s="4">
        <f>V907-L907</f>
        <v>0</v>
      </c>
      <c r="Y907" s="4"/>
      <c r="Z907" s="4"/>
      <c r="AA907" s="4"/>
      <c r="AB907" s="4"/>
      <c r="AC907" s="4">
        <f>Y907-+SUM(Z907:AB907)</f>
        <v>0</v>
      </c>
      <c r="AD907" s="4">
        <f>Y907-R907</f>
        <v>-571</v>
      </c>
      <c r="AE907" s="4">
        <f>AC907-V907</f>
        <v>0</v>
      </c>
      <c r="AF907" s="71"/>
      <c r="AG907" s="72"/>
      <c r="AH907" s="73"/>
    </row>
    <row r="908" spans="1:34" ht="30" customHeight="1" hidden="1">
      <c r="A908" s="17">
        <v>6</v>
      </c>
      <c r="B908" s="21" t="s">
        <v>12</v>
      </c>
      <c r="C908" s="21"/>
      <c r="D908" s="21"/>
      <c r="E908" s="21"/>
      <c r="F908" s="21"/>
      <c r="G908" s="21"/>
      <c r="H908" s="21"/>
      <c r="I908" s="21"/>
      <c r="J908" s="21"/>
      <c r="K908" s="21"/>
      <c r="L908" s="21"/>
      <c r="M908" s="21"/>
      <c r="N908" s="21"/>
      <c r="O908" s="55" t="s">
        <v>451</v>
      </c>
      <c r="P908" s="56"/>
      <c r="Q908" s="57"/>
      <c r="R908" s="21"/>
      <c r="S908" s="21"/>
      <c r="T908" s="21"/>
      <c r="U908" s="21"/>
      <c r="V908" s="21"/>
      <c r="W908" s="21"/>
      <c r="X908" s="21"/>
      <c r="Y908" s="21"/>
      <c r="Z908" s="21"/>
      <c r="AA908" s="21"/>
      <c r="AB908" s="21"/>
      <c r="AC908" s="21"/>
      <c r="AD908" s="21"/>
      <c r="AE908" s="21"/>
      <c r="AF908" s="55" t="s">
        <v>582</v>
      </c>
      <c r="AG908" s="66"/>
      <c r="AH908" s="67"/>
    </row>
    <row r="909" spans="1:34" ht="30" customHeight="1" hidden="1">
      <c r="A909" s="17">
        <v>6</v>
      </c>
      <c r="B909" s="64" t="s">
        <v>615</v>
      </c>
      <c r="C909" s="22"/>
      <c r="D909" s="22"/>
      <c r="E909" s="22"/>
      <c r="F909" s="22"/>
      <c r="G909" s="22"/>
      <c r="H909" s="22"/>
      <c r="I909" s="22"/>
      <c r="J909" s="22"/>
      <c r="K909" s="22"/>
      <c r="L909" s="22"/>
      <c r="M909" s="22"/>
      <c r="N909" s="22"/>
      <c r="O909" s="58"/>
      <c r="P909" s="59"/>
      <c r="Q909" s="60"/>
      <c r="R909" s="22"/>
      <c r="S909" s="22"/>
      <c r="T909" s="22"/>
      <c r="U909" s="22"/>
      <c r="V909" s="22"/>
      <c r="W909" s="22"/>
      <c r="X909" s="22"/>
      <c r="Y909" s="22"/>
      <c r="Z909" s="22"/>
      <c r="AA909" s="22"/>
      <c r="AB909" s="22"/>
      <c r="AC909" s="22"/>
      <c r="AD909" s="22"/>
      <c r="AE909" s="22"/>
      <c r="AF909" s="68"/>
      <c r="AG909" s="69"/>
      <c r="AH909" s="70"/>
    </row>
    <row r="910" spans="1:34" ht="30" customHeight="1" hidden="1">
      <c r="A910" s="17">
        <v>6</v>
      </c>
      <c r="B910" s="65"/>
      <c r="C910" s="4">
        <v>4609</v>
      </c>
      <c r="D910" s="4"/>
      <c r="E910" s="4"/>
      <c r="F910" s="4">
        <v>726</v>
      </c>
      <c r="G910" s="4">
        <f>C910-+SUM(D910:F910)</f>
        <v>3883</v>
      </c>
      <c r="H910" s="4">
        <v>4102</v>
      </c>
      <c r="I910" s="4"/>
      <c r="J910" s="4"/>
      <c r="K910" s="4">
        <v>726</v>
      </c>
      <c r="L910" s="4">
        <f>H910-+SUM(I910:K910)</f>
        <v>3376</v>
      </c>
      <c r="M910" s="4">
        <f>H910-C910</f>
        <v>-507</v>
      </c>
      <c r="N910" s="4">
        <f>L910-G910</f>
        <v>-507</v>
      </c>
      <c r="O910" s="61"/>
      <c r="P910" s="62"/>
      <c r="Q910" s="63"/>
      <c r="R910" s="4">
        <v>4102</v>
      </c>
      <c r="S910" s="4"/>
      <c r="T910" s="4"/>
      <c r="U910" s="4">
        <v>726</v>
      </c>
      <c r="V910" s="4">
        <f>R910-+SUM(S910:U910)</f>
        <v>3376</v>
      </c>
      <c r="W910" s="4">
        <f>R910-H910</f>
        <v>0</v>
      </c>
      <c r="X910" s="4">
        <f>V910-L910</f>
        <v>0</v>
      </c>
      <c r="Y910" s="4"/>
      <c r="Z910" s="4"/>
      <c r="AA910" s="4"/>
      <c r="AB910" s="4"/>
      <c r="AC910" s="4">
        <f>Y910-+SUM(Z910:AB910)</f>
        <v>0</v>
      </c>
      <c r="AD910" s="4">
        <f>Y910-R910</f>
        <v>-4102</v>
      </c>
      <c r="AE910" s="4">
        <f>AC910-V910</f>
        <v>-3376</v>
      </c>
      <c r="AF910" s="71"/>
      <c r="AG910" s="72"/>
      <c r="AH910" s="73"/>
    </row>
    <row r="911" spans="1:34" ht="30" customHeight="1" hidden="1">
      <c r="A911" s="17">
        <v>6</v>
      </c>
      <c r="B911" s="21" t="s">
        <v>12</v>
      </c>
      <c r="C911" s="21"/>
      <c r="D911" s="21"/>
      <c r="E911" s="21"/>
      <c r="F911" s="21"/>
      <c r="G911" s="21"/>
      <c r="H911" s="21"/>
      <c r="I911" s="21"/>
      <c r="J911" s="21"/>
      <c r="K911" s="21"/>
      <c r="L911" s="21"/>
      <c r="M911" s="21"/>
      <c r="N911" s="21"/>
      <c r="O911" s="55"/>
      <c r="P911" s="56"/>
      <c r="Q911" s="57"/>
      <c r="R911" s="21"/>
      <c r="S911" s="21"/>
      <c r="T911" s="21"/>
      <c r="U911" s="21"/>
      <c r="V911" s="21"/>
      <c r="W911" s="21"/>
      <c r="X911" s="21"/>
      <c r="Y911" s="21"/>
      <c r="Z911" s="21"/>
      <c r="AA911" s="21"/>
      <c r="AB911" s="21"/>
      <c r="AC911" s="21"/>
      <c r="AD911" s="21"/>
      <c r="AE911" s="21"/>
      <c r="AF911" s="55" t="s">
        <v>583</v>
      </c>
      <c r="AG911" s="66"/>
      <c r="AH911" s="67"/>
    </row>
    <row r="912" spans="1:34" ht="30" customHeight="1" hidden="1">
      <c r="A912" s="17">
        <v>6</v>
      </c>
      <c r="B912" s="64" t="s">
        <v>616</v>
      </c>
      <c r="C912" s="22"/>
      <c r="D912" s="22"/>
      <c r="E912" s="22"/>
      <c r="F912" s="22"/>
      <c r="G912" s="22"/>
      <c r="H912" s="22"/>
      <c r="I912" s="22"/>
      <c r="J912" s="22"/>
      <c r="K912" s="22"/>
      <c r="L912" s="22"/>
      <c r="M912" s="22"/>
      <c r="N912" s="22"/>
      <c r="O912" s="58"/>
      <c r="P912" s="59"/>
      <c r="Q912" s="60"/>
      <c r="R912" s="22"/>
      <c r="S912" s="22"/>
      <c r="T912" s="22"/>
      <c r="U912" s="22"/>
      <c r="V912" s="22"/>
      <c r="W912" s="22"/>
      <c r="X912" s="22"/>
      <c r="Y912" s="22"/>
      <c r="Z912" s="22"/>
      <c r="AA912" s="22"/>
      <c r="AB912" s="22"/>
      <c r="AC912" s="22"/>
      <c r="AD912" s="22"/>
      <c r="AE912" s="22"/>
      <c r="AF912" s="68"/>
      <c r="AG912" s="69"/>
      <c r="AH912" s="70"/>
    </row>
    <row r="913" spans="1:34" ht="30" customHeight="1" hidden="1">
      <c r="A913" s="17">
        <v>6</v>
      </c>
      <c r="B913" s="65"/>
      <c r="C913" s="4">
        <v>6748</v>
      </c>
      <c r="D913" s="4"/>
      <c r="E913" s="4"/>
      <c r="F913" s="4"/>
      <c r="G913" s="4">
        <f>C913-+SUM(D913:F913)</f>
        <v>6748</v>
      </c>
      <c r="H913" s="4">
        <v>6748</v>
      </c>
      <c r="I913" s="4"/>
      <c r="J913" s="4"/>
      <c r="K913" s="4"/>
      <c r="L913" s="4">
        <f>H913-+SUM(I913:K913)</f>
        <v>6748</v>
      </c>
      <c r="M913" s="4">
        <f>H913-C913</f>
        <v>0</v>
      </c>
      <c r="N913" s="4">
        <f>L913-G913</f>
        <v>0</v>
      </c>
      <c r="O913" s="61"/>
      <c r="P913" s="62"/>
      <c r="Q913" s="63"/>
      <c r="R913" s="4">
        <v>6748</v>
      </c>
      <c r="S913" s="4"/>
      <c r="T913" s="4"/>
      <c r="U913" s="4"/>
      <c r="V913" s="4">
        <f>R913-+SUM(S913:U913)</f>
        <v>6748</v>
      </c>
      <c r="W913" s="4">
        <f>R913-H913</f>
        <v>0</v>
      </c>
      <c r="X913" s="4">
        <f>V913-L913</f>
        <v>0</v>
      </c>
      <c r="Y913" s="4"/>
      <c r="Z913" s="4"/>
      <c r="AA913" s="4"/>
      <c r="AB913" s="4"/>
      <c r="AC913" s="4">
        <f>Y913-+SUM(Z913:AB913)</f>
        <v>0</v>
      </c>
      <c r="AD913" s="4">
        <f>Y913-R913</f>
        <v>-6748</v>
      </c>
      <c r="AE913" s="4">
        <f>AC913-V913</f>
        <v>-6748</v>
      </c>
      <c r="AF913" s="71"/>
      <c r="AG913" s="72"/>
      <c r="AH913" s="73"/>
    </row>
    <row r="914" spans="1:34" ht="30" customHeight="1" hidden="1">
      <c r="A914" s="17">
        <v>6</v>
      </c>
      <c r="B914" s="21" t="s">
        <v>12</v>
      </c>
      <c r="C914" s="21"/>
      <c r="D914" s="21"/>
      <c r="E914" s="21"/>
      <c r="F914" s="21"/>
      <c r="G914" s="21"/>
      <c r="H914" s="21"/>
      <c r="I914" s="21"/>
      <c r="J914" s="21"/>
      <c r="K914" s="21"/>
      <c r="L914" s="21"/>
      <c r="M914" s="21"/>
      <c r="N914" s="21"/>
      <c r="O914" s="55" t="s">
        <v>452</v>
      </c>
      <c r="P914" s="56"/>
      <c r="Q914" s="57"/>
      <c r="R914" s="21"/>
      <c r="S914" s="21"/>
      <c r="T914" s="21"/>
      <c r="U914" s="21"/>
      <c r="V914" s="21"/>
      <c r="W914" s="21"/>
      <c r="X914" s="21"/>
      <c r="Y914" s="21"/>
      <c r="Z914" s="21"/>
      <c r="AA914" s="21"/>
      <c r="AB914" s="21"/>
      <c r="AC914" s="21"/>
      <c r="AD914" s="21"/>
      <c r="AE914" s="21"/>
      <c r="AF914" s="126" t="s">
        <v>584</v>
      </c>
      <c r="AG914" s="127"/>
      <c r="AH914" s="128"/>
    </row>
    <row r="915" spans="1:34" ht="30" customHeight="1" hidden="1">
      <c r="A915" s="17">
        <v>6</v>
      </c>
      <c r="B915" s="64" t="s">
        <v>13</v>
      </c>
      <c r="C915" s="22"/>
      <c r="D915" s="22"/>
      <c r="E915" s="22"/>
      <c r="F915" s="22"/>
      <c r="G915" s="22"/>
      <c r="H915" s="22"/>
      <c r="I915" s="22"/>
      <c r="J915" s="22"/>
      <c r="K915" s="22"/>
      <c r="L915" s="22"/>
      <c r="M915" s="22"/>
      <c r="N915" s="22"/>
      <c r="O915" s="58"/>
      <c r="P915" s="59"/>
      <c r="Q915" s="60"/>
      <c r="R915" s="22"/>
      <c r="S915" s="22"/>
      <c r="T915" s="22"/>
      <c r="U915" s="22"/>
      <c r="V915" s="22"/>
      <c r="W915" s="22"/>
      <c r="X915" s="22"/>
      <c r="Y915" s="22"/>
      <c r="Z915" s="22"/>
      <c r="AA915" s="22"/>
      <c r="AB915" s="22"/>
      <c r="AC915" s="22"/>
      <c r="AD915" s="22"/>
      <c r="AE915" s="22"/>
      <c r="AF915" s="129"/>
      <c r="AG915" s="130"/>
      <c r="AH915" s="131"/>
    </row>
    <row r="916" spans="1:34" ht="30" customHeight="1" hidden="1">
      <c r="A916" s="17">
        <v>6</v>
      </c>
      <c r="B916" s="65"/>
      <c r="C916" s="4">
        <v>89594</v>
      </c>
      <c r="D916" s="4"/>
      <c r="E916" s="4">
        <v>4100</v>
      </c>
      <c r="F916" s="4"/>
      <c r="G916" s="4">
        <f>C916-+SUM(D916:F916)</f>
        <v>85494</v>
      </c>
      <c r="H916" s="4">
        <v>87345</v>
      </c>
      <c r="I916" s="4"/>
      <c r="J916" s="4">
        <v>0</v>
      </c>
      <c r="K916" s="4"/>
      <c r="L916" s="4">
        <f>H916-+SUM(I916:K916)</f>
        <v>87345</v>
      </c>
      <c r="M916" s="4">
        <f>H916-C916</f>
        <v>-2249</v>
      </c>
      <c r="N916" s="4">
        <f>L916-G916</f>
        <v>1851</v>
      </c>
      <c r="O916" s="61"/>
      <c r="P916" s="62"/>
      <c r="Q916" s="63"/>
      <c r="R916" s="4">
        <v>87345</v>
      </c>
      <c r="S916" s="4"/>
      <c r="T916" s="4">
        <v>0</v>
      </c>
      <c r="U916" s="4"/>
      <c r="V916" s="4">
        <f>R916-+SUM(S916:U916)</f>
        <v>87345</v>
      </c>
      <c r="W916" s="4">
        <f>R916-H916</f>
        <v>0</v>
      </c>
      <c r="X916" s="4">
        <f>V916-L916</f>
        <v>0</v>
      </c>
      <c r="Y916" s="4"/>
      <c r="Z916" s="4"/>
      <c r="AA916" s="4"/>
      <c r="AB916" s="4"/>
      <c r="AC916" s="4">
        <f>Y916-+SUM(Z916:AB916)</f>
        <v>0</v>
      </c>
      <c r="AD916" s="4">
        <f>Y916-R916</f>
        <v>-87345</v>
      </c>
      <c r="AE916" s="4">
        <f>AC916-V916</f>
        <v>-87345</v>
      </c>
      <c r="AF916" s="132"/>
      <c r="AG916" s="133"/>
      <c r="AH916" s="134"/>
    </row>
    <row r="917" spans="1:34" ht="30" customHeight="1" hidden="1">
      <c r="A917" s="17">
        <v>6</v>
      </c>
      <c r="B917" s="21" t="s">
        <v>12</v>
      </c>
      <c r="C917" s="21"/>
      <c r="D917" s="21"/>
      <c r="E917" s="21"/>
      <c r="F917" s="21"/>
      <c r="G917" s="21"/>
      <c r="H917" s="21"/>
      <c r="I917" s="21"/>
      <c r="J917" s="21"/>
      <c r="K917" s="21"/>
      <c r="L917" s="21"/>
      <c r="M917" s="21"/>
      <c r="N917" s="21"/>
      <c r="O917" s="55" t="s">
        <v>455</v>
      </c>
      <c r="P917" s="56"/>
      <c r="Q917" s="57"/>
      <c r="R917" s="21"/>
      <c r="S917" s="21"/>
      <c r="T917" s="21"/>
      <c r="U917" s="21"/>
      <c r="V917" s="21"/>
      <c r="W917" s="21"/>
      <c r="X917" s="21"/>
      <c r="Y917" s="21"/>
      <c r="Z917" s="21"/>
      <c r="AA917" s="21"/>
      <c r="AB917" s="21"/>
      <c r="AC917" s="21"/>
      <c r="AD917" s="21"/>
      <c r="AE917" s="21"/>
      <c r="AF917" s="55" t="s">
        <v>958</v>
      </c>
      <c r="AG917" s="66"/>
      <c r="AH917" s="67"/>
    </row>
    <row r="918" spans="1:34" ht="30" customHeight="1" hidden="1">
      <c r="A918" s="17">
        <v>6</v>
      </c>
      <c r="B918" s="64" t="s">
        <v>1523</v>
      </c>
      <c r="C918" s="22"/>
      <c r="D918" s="22"/>
      <c r="E918" s="22"/>
      <c r="F918" s="22"/>
      <c r="G918" s="22"/>
      <c r="H918" s="22"/>
      <c r="I918" s="22"/>
      <c r="J918" s="22"/>
      <c r="K918" s="22"/>
      <c r="L918" s="22"/>
      <c r="M918" s="22"/>
      <c r="N918" s="22"/>
      <c r="O918" s="58"/>
      <c r="P918" s="59"/>
      <c r="Q918" s="60"/>
      <c r="R918" s="22"/>
      <c r="S918" s="22"/>
      <c r="T918" s="22"/>
      <c r="U918" s="22"/>
      <c r="V918" s="22"/>
      <c r="W918" s="22"/>
      <c r="X918" s="22"/>
      <c r="Y918" s="22"/>
      <c r="Z918" s="22"/>
      <c r="AA918" s="22"/>
      <c r="AB918" s="22"/>
      <c r="AC918" s="22"/>
      <c r="AD918" s="22"/>
      <c r="AE918" s="22"/>
      <c r="AF918" s="68"/>
      <c r="AG918" s="69"/>
      <c r="AH918" s="70"/>
    </row>
    <row r="919" spans="1:34" ht="30" customHeight="1" hidden="1">
      <c r="A919" s="17">
        <v>6</v>
      </c>
      <c r="B919" s="65"/>
      <c r="C919" s="4">
        <v>273996</v>
      </c>
      <c r="D919" s="4"/>
      <c r="E919" s="4"/>
      <c r="F919" s="4">
        <v>33922</v>
      </c>
      <c r="G919" s="4">
        <f>C919-+SUM(D919:F919)</f>
        <v>240074</v>
      </c>
      <c r="H919" s="4">
        <v>253223</v>
      </c>
      <c r="I919" s="4"/>
      <c r="J919" s="4"/>
      <c r="K919" s="4">
        <v>33922</v>
      </c>
      <c r="L919" s="4">
        <f>H919-+SUM(I919:K919)</f>
        <v>219301</v>
      </c>
      <c r="M919" s="4">
        <f>H919-C919</f>
        <v>-20773</v>
      </c>
      <c r="N919" s="4">
        <f>L919-G919</f>
        <v>-20773</v>
      </c>
      <c r="O919" s="61"/>
      <c r="P919" s="62"/>
      <c r="Q919" s="63"/>
      <c r="R919" s="4">
        <v>253223</v>
      </c>
      <c r="S919" s="4"/>
      <c r="T919" s="4"/>
      <c r="U919" s="4">
        <v>33922</v>
      </c>
      <c r="V919" s="4">
        <f>R919-+SUM(S919:U919)</f>
        <v>219301</v>
      </c>
      <c r="W919" s="4">
        <f>R919-H919</f>
        <v>0</v>
      </c>
      <c r="X919" s="4">
        <f>V919-L919</f>
        <v>0</v>
      </c>
      <c r="Y919" s="4"/>
      <c r="Z919" s="4"/>
      <c r="AA919" s="4"/>
      <c r="AB919" s="4"/>
      <c r="AC919" s="4">
        <f>Y919-+SUM(Z919:AB919)</f>
        <v>0</v>
      </c>
      <c r="AD919" s="4">
        <f>Y919-R919</f>
        <v>-253223</v>
      </c>
      <c r="AE919" s="4">
        <f>AC919-V919</f>
        <v>-219301</v>
      </c>
      <c r="AF919" s="71"/>
      <c r="AG919" s="72"/>
      <c r="AH919" s="73"/>
    </row>
    <row r="920" spans="1:34" ht="30" customHeight="1" hidden="1">
      <c r="A920" s="17">
        <v>6</v>
      </c>
      <c r="B920" s="21" t="s">
        <v>12</v>
      </c>
      <c r="C920" s="21"/>
      <c r="D920" s="21"/>
      <c r="E920" s="21"/>
      <c r="F920" s="21"/>
      <c r="G920" s="21"/>
      <c r="H920" s="21"/>
      <c r="I920" s="21"/>
      <c r="J920" s="21"/>
      <c r="K920" s="21"/>
      <c r="L920" s="21"/>
      <c r="M920" s="21"/>
      <c r="N920" s="21"/>
      <c r="O920" s="55" t="s">
        <v>453</v>
      </c>
      <c r="P920" s="56"/>
      <c r="Q920" s="57"/>
      <c r="R920" s="21"/>
      <c r="S920" s="21"/>
      <c r="T920" s="21"/>
      <c r="U920" s="21"/>
      <c r="V920" s="21"/>
      <c r="W920" s="21"/>
      <c r="X920" s="21"/>
      <c r="Y920" s="21"/>
      <c r="Z920" s="21"/>
      <c r="AA920" s="21"/>
      <c r="AB920" s="21"/>
      <c r="AC920" s="21"/>
      <c r="AD920" s="21"/>
      <c r="AE920" s="21"/>
      <c r="AF920" s="135" t="s">
        <v>974</v>
      </c>
      <c r="AG920" s="136"/>
      <c r="AH920" s="137"/>
    </row>
    <row r="921" spans="1:34" ht="30" customHeight="1" hidden="1">
      <c r="A921" s="17">
        <v>6</v>
      </c>
      <c r="B921" s="64" t="s">
        <v>735</v>
      </c>
      <c r="C921" s="22"/>
      <c r="D921" s="22"/>
      <c r="E921" s="22"/>
      <c r="F921" s="22"/>
      <c r="G921" s="22"/>
      <c r="H921" s="22"/>
      <c r="I921" s="22"/>
      <c r="J921" s="22"/>
      <c r="K921" s="22"/>
      <c r="L921" s="22"/>
      <c r="M921" s="22"/>
      <c r="N921" s="22"/>
      <c r="O921" s="58"/>
      <c r="P921" s="59"/>
      <c r="Q921" s="60"/>
      <c r="R921" s="22"/>
      <c r="S921" s="22"/>
      <c r="T921" s="22"/>
      <c r="U921" s="22"/>
      <c r="V921" s="22"/>
      <c r="W921" s="22"/>
      <c r="X921" s="22"/>
      <c r="Y921" s="22"/>
      <c r="Z921" s="22"/>
      <c r="AA921" s="22"/>
      <c r="AB921" s="22"/>
      <c r="AC921" s="22"/>
      <c r="AD921" s="22"/>
      <c r="AE921" s="22"/>
      <c r="AF921" s="138"/>
      <c r="AG921" s="139"/>
      <c r="AH921" s="140"/>
    </row>
    <row r="922" spans="1:34" ht="30" customHeight="1" hidden="1">
      <c r="A922" s="17">
        <v>6</v>
      </c>
      <c r="B922" s="65"/>
      <c r="C922" s="4">
        <v>45255</v>
      </c>
      <c r="D922" s="4">
        <v>29388</v>
      </c>
      <c r="E922" s="4"/>
      <c r="F922" s="4">
        <v>100</v>
      </c>
      <c r="G922" s="4">
        <f>C922-+SUM(D922:F922)</f>
        <v>15767</v>
      </c>
      <c r="H922" s="4">
        <v>44162</v>
      </c>
      <c r="I922" s="4">
        <v>32766</v>
      </c>
      <c r="J922" s="4"/>
      <c r="K922" s="4">
        <v>100</v>
      </c>
      <c r="L922" s="4">
        <f>H922-+SUM(I922:K922)</f>
        <v>11296</v>
      </c>
      <c r="M922" s="4">
        <f>H922-C922</f>
        <v>-1093</v>
      </c>
      <c r="N922" s="4">
        <f>L922-G922</f>
        <v>-4471</v>
      </c>
      <c r="O922" s="61"/>
      <c r="P922" s="62"/>
      <c r="Q922" s="63"/>
      <c r="R922" s="4">
        <v>44162</v>
      </c>
      <c r="S922" s="4">
        <v>32766</v>
      </c>
      <c r="T922" s="4"/>
      <c r="U922" s="4">
        <v>100</v>
      </c>
      <c r="V922" s="4">
        <f>R922-+SUM(S922:U922)</f>
        <v>11296</v>
      </c>
      <c r="W922" s="4">
        <f>R922-H922</f>
        <v>0</v>
      </c>
      <c r="X922" s="4">
        <f>V922-L922</f>
        <v>0</v>
      </c>
      <c r="Y922" s="4"/>
      <c r="Z922" s="4"/>
      <c r="AA922" s="4"/>
      <c r="AB922" s="4"/>
      <c r="AC922" s="4">
        <f>Y922-+SUM(Z922:AB922)</f>
        <v>0</v>
      </c>
      <c r="AD922" s="4">
        <f>Y922-R922</f>
        <v>-44162</v>
      </c>
      <c r="AE922" s="4">
        <f>AC922-V922</f>
        <v>-11296</v>
      </c>
      <c r="AF922" s="141"/>
      <c r="AG922" s="142"/>
      <c r="AH922" s="143"/>
    </row>
    <row r="923" spans="1:34" ht="30" customHeight="1">
      <c r="A923" s="17">
        <v>6</v>
      </c>
      <c r="B923" s="21" t="s">
        <v>12</v>
      </c>
      <c r="C923" s="21"/>
      <c r="D923" s="21"/>
      <c r="E923" s="21"/>
      <c r="F923" s="21"/>
      <c r="G923" s="21"/>
      <c r="H923" s="21"/>
      <c r="I923" s="21"/>
      <c r="J923" s="21"/>
      <c r="K923" s="21"/>
      <c r="L923" s="21"/>
      <c r="M923" s="21"/>
      <c r="N923" s="21"/>
      <c r="O923" s="55"/>
      <c r="P923" s="56"/>
      <c r="Q923" s="57"/>
      <c r="R923" s="21"/>
      <c r="S923" s="21"/>
      <c r="T923" s="21"/>
      <c r="U923" s="21"/>
      <c r="V923" s="21"/>
      <c r="W923" s="21"/>
      <c r="X923" s="21"/>
      <c r="Y923" s="21"/>
      <c r="Z923" s="21"/>
      <c r="AA923" s="21"/>
      <c r="AB923" s="21"/>
      <c r="AC923" s="21"/>
      <c r="AD923" s="21"/>
      <c r="AE923" s="21"/>
      <c r="AF923" s="55" t="s">
        <v>975</v>
      </c>
      <c r="AG923" s="66"/>
      <c r="AH923" s="67"/>
    </row>
    <row r="924" spans="1:34" ht="30" customHeight="1">
      <c r="A924" s="17">
        <v>6</v>
      </c>
      <c r="B924" s="64" t="s">
        <v>121</v>
      </c>
      <c r="C924" s="22"/>
      <c r="D924" s="22"/>
      <c r="E924" s="22"/>
      <c r="F924" s="22"/>
      <c r="G924" s="22"/>
      <c r="H924" s="22"/>
      <c r="I924" s="22"/>
      <c r="J924" s="22"/>
      <c r="K924" s="22"/>
      <c r="L924" s="22"/>
      <c r="M924" s="22"/>
      <c r="N924" s="22"/>
      <c r="O924" s="58"/>
      <c r="P924" s="59"/>
      <c r="Q924" s="60"/>
      <c r="R924" s="22"/>
      <c r="S924" s="22"/>
      <c r="T924" s="22"/>
      <c r="U924" s="22"/>
      <c r="V924" s="22"/>
      <c r="W924" s="22"/>
      <c r="X924" s="22"/>
      <c r="Y924" s="22"/>
      <c r="Z924" s="22"/>
      <c r="AA924" s="22"/>
      <c r="AB924" s="22"/>
      <c r="AC924" s="22"/>
      <c r="AD924" s="22"/>
      <c r="AE924" s="22"/>
      <c r="AF924" s="68"/>
      <c r="AG924" s="69"/>
      <c r="AH924" s="70"/>
    </row>
    <row r="925" spans="1:34" ht="30" customHeight="1">
      <c r="A925" s="17">
        <v>6</v>
      </c>
      <c r="B925" s="65"/>
      <c r="C925" s="4">
        <v>13234</v>
      </c>
      <c r="D925" s="4">
        <v>8582</v>
      </c>
      <c r="E925" s="4"/>
      <c r="F925" s="4">
        <v>2402</v>
      </c>
      <c r="G925" s="4">
        <f>C925-+SUM(D925:F925)</f>
        <v>2250</v>
      </c>
      <c r="H925" s="4">
        <v>13234</v>
      </c>
      <c r="I925" s="4">
        <v>8582</v>
      </c>
      <c r="J925" s="4"/>
      <c r="K925" s="4">
        <v>2402</v>
      </c>
      <c r="L925" s="4">
        <f>H925-+SUM(I925:K925)</f>
        <v>2250</v>
      </c>
      <c r="M925" s="4">
        <f>H925-C925</f>
        <v>0</v>
      </c>
      <c r="N925" s="4">
        <f>L925-G925</f>
        <v>0</v>
      </c>
      <c r="O925" s="61"/>
      <c r="P925" s="62"/>
      <c r="Q925" s="63"/>
      <c r="R925" s="4">
        <v>11214</v>
      </c>
      <c r="S925" s="4">
        <v>7272</v>
      </c>
      <c r="T925" s="4"/>
      <c r="U925" s="4">
        <v>2035</v>
      </c>
      <c r="V925" s="4">
        <f>R925-+SUM(S925:U925)</f>
        <v>1907</v>
      </c>
      <c r="W925" s="4">
        <f>R925-H925</f>
        <v>-2020</v>
      </c>
      <c r="X925" s="4">
        <f>V925-L925</f>
        <v>-343</v>
      </c>
      <c r="Y925" s="4"/>
      <c r="Z925" s="4"/>
      <c r="AA925" s="4"/>
      <c r="AB925" s="4"/>
      <c r="AC925" s="4">
        <f>Y925-+SUM(Z925:AB925)</f>
        <v>0</v>
      </c>
      <c r="AD925" s="4">
        <f>Y925-R925</f>
        <v>-11214</v>
      </c>
      <c r="AE925" s="4">
        <f>AC925-V925</f>
        <v>-1907</v>
      </c>
      <c r="AF925" s="71"/>
      <c r="AG925" s="72"/>
      <c r="AH925" s="73"/>
    </row>
    <row r="926" spans="1:34" ht="30" customHeight="1" hidden="1">
      <c r="A926" s="17">
        <v>6</v>
      </c>
      <c r="B926" s="21" t="s">
        <v>12</v>
      </c>
      <c r="C926" s="21"/>
      <c r="D926" s="21"/>
      <c r="E926" s="21"/>
      <c r="F926" s="21"/>
      <c r="G926" s="21"/>
      <c r="H926" s="21"/>
      <c r="I926" s="21"/>
      <c r="J926" s="21"/>
      <c r="K926" s="21"/>
      <c r="L926" s="21"/>
      <c r="M926" s="21"/>
      <c r="N926" s="21"/>
      <c r="O926" s="55" t="s">
        <v>454</v>
      </c>
      <c r="P926" s="56"/>
      <c r="Q926" s="57"/>
      <c r="R926" s="21"/>
      <c r="S926" s="21"/>
      <c r="T926" s="21"/>
      <c r="U926" s="21"/>
      <c r="V926" s="21"/>
      <c r="W926" s="21"/>
      <c r="X926" s="21"/>
      <c r="Y926" s="21"/>
      <c r="Z926" s="21"/>
      <c r="AA926" s="21"/>
      <c r="AB926" s="21"/>
      <c r="AC926" s="21"/>
      <c r="AD926" s="21"/>
      <c r="AE926" s="21"/>
      <c r="AF926" s="55" t="s">
        <v>976</v>
      </c>
      <c r="AG926" s="66"/>
      <c r="AH926" s="67"/>
    </row>
    <row r="927" spans="1:34" ht="30" customHeight="1" hidden="1">
      <c r="A927" s="17">
        <v>6</v>
      </c>
      <c r="B927" s="64" t="s">
        <v>1367</v>
      </c>
      <c r="C927" s="22"/>
      <c r="D927" s="22"/>
      <c r="E927" s="22"/>
      <c r="F927" s="22"/>
      <c r="G927" s="22"/>
      <c r="H927" s="22"/>
      <c r="I927" s="22"/>
      <c r="J927" s="22"/>
      <c r="K927" s="22"/>
      <c r="L927" s="22"/>
      <c r="M927" s="22"/>
      <c r="N927" s="22"/>
      <c r="O927" s="58"/>
      <c r="P927" s="59"/>
      <c r="Q927" s="60"/>
      <c r="R927" s="22"/>
      <c r="S927" s="22"/>
      <c r="T927" s="22"/>
      <c r="U927" s="22"/>
      <c r="V927" s="22"/>
      <c r="W927" s="22"/>
      <c r="X927" s="22"/>
      <c r="Y927" s="22"/>
      <c r="Z927" s="22"/>
      <c r="AA927" s="22"/>
      <c r="AB927" s="22"/>
      <c r="AC927" s="22"/>
      <c r="AD927" s="22"/>
      <c r="AE927" s="22"/>
      <c r="AF927" s="68"/>
      <c r="AG927" s="69"/>
      <c r="AH927" s="70"/>
    </row>
    <row r="928" spans="1:34" ht="30" customHeight="1" hidden="1">
      <c r="A928" s="17">
        <v>6</v>
      </c>
      <c r="B928" s="65"/>
      <c r="C928" s="4">
        <v>3500</v>
      </c>
      <c r="D928" s="4">
        <v>1750</v>
      </c>
      <c r="E928" s="4">
        <v>700</v>
      </c>
      <c r="F928" s="4">
        <v>700</v>
      </c>
      <c r="G928" s="4">
        <f>C928-+SUM(D928:F928)</f>
        <v>350</v>
      </c>
      <c r="H928" s="4">
        <v>3500</v>
      </c>
      <c r="I928" s="4">
        <v>1750</v>
      </c>
      <c r="J928" s="4">
        <v>0</v>
      </c>
      <c r="K928" s="4">
        <v>700</v>
      </c>
      <c r="L928" s="4">
        <f>H928-+SUM(I928:K928)</f>
        <v>1050</v>
      </c>
      <c r="M928" s="4">
        <f>H928-C928</f>
        <v>0</v>
      </c>
      <c r="N928" s="4">
        <f>L928-G928</f>
        <v>700</v>
      </c>
      <c r="O928" s="61"/>
      <c r="P928" s="62"/>
      <c r="Q928" s="63"/>
      <c r="R928" s="4">
        <v>3500</v>
      </c>
      <c r="S928" s="4">
        <v>1750</v>
      </c>
      <c r="T928" s="4">
        <v>0</v>
      </c>
      <c r="U928" s="4">
        <v>700</v>
      </c>
      <c r="V928" s="4">
        <f>R928-+SUM(S928:U928)</f>
        <v>1050</v>
      </c>
      <c r="W928" s="4">
        <f>R928-H928</f>
        <v>0</v>
      </c>
      <c r="X928" s="4">
        <f>V928-L928</f>
        <v>0</v>
      </c>
      <c r="Y928" s="4"/>
      <c r="Z928" s="4"/>
      <c r="AA928" s="4"/>
      <c r="AB928" s="4"/>
      <c r="AC928" s="4">
        <f>Y928-+SUM(Z928:AB928)</f>
        <v>0</v>
      </c>
      <c r="AD928" s="4">
        <f>Y928-R928</f>
        <v>-3500</v>
      </c>
      <c r="AE928" s="4">
        <f>AC928-V928</f>
        <v>-1050</v>
      </c>
      <c r="AF928" s="71"/>
      <c r="AG928" s="72"/>
      <c r="AH928" s="73"/>
    </row>
    <row r="929" spans="1:34" ht="30" customHeight="1" hidden="1">
      <c r="A929" s="17">
        <v>6</v>
      </c>
      <c r="B929" s="21" t="s">
        <v>12</v>
      </c>
      <c r="C929" s="21"/>
      <c r="D929" s="21"/>
      <c r="E929" s="21"/>
      <c r="F929" s="21"/>
      <c r="G929" s="21"/>
      <c r="H929" s="21"/>
      <c r="I929" s="21"/>
      <c r="J929" s="21"/>
      <c r="K929" s="21"/>
      <c r="L929" s="21"/>
      <c r="M929" s="21"/>
      <c r="N929" s="21"/>
      <c r="O929" s="55" t="s">
        <v>88</v>
      </c>
      <c r="P929" s="56"/>
      <c r="Q929" s="57"/>
      <c r="R929" s="21"/>
      <c r="S929" s="21"/>
      <c r="T929" s="21"/>
      <c r="U929" s="21"/>
      <c r="V929" s="21"/>
      <c r="W929" s="21"/>
      <c r="X929" s="21"/>
      <c r="Y929" s="21"/>
      <c r="Z929" s="21"/>
      <c r="AA929" s="21"/>
      <c r="AB929" s="21"/>
      <c r="AC929" s="21"/>
      <c r="AD929" s="21"/>
      <c r="AE929" s="21"/>
      <c r="AF929" s="55" t="s">
        <v>1442</v>
      </c>
      <c r="AG929" s="66"/>
      <c r="AH929" s="67"/>
    </row>
    <row r="930" spans="1:34" ht="30" customHeight="1" hidden="1">
      <c r="A930" s="17">
        <v>6</v>
      </c>
      <c r="B930" s="64" t="s">
        <v>748</v>
      </c>
      <c r="C930" s="22"/>
      <c r="D930" s="22"/>
      <c r="E930" s="22"/>
      <c r="F930" s="22"/>
      <c r="G930" s="22"/>
      <c r="H930" s="22"/>
      <c r="I930" s="22"/>
      <c r="J930" s="22"/>
      <c r="K930" s="22"/>
      <c r="L930" s="22"/>
      <c r="M930" s="22"/>
      <c r="N930" s="22"/>
      <c r="O930" s="58"/>
      <c r="P930" s="59"/>
      <c r="Q930" s="60"/>
      <c r="R930" s="22"/>
      <c r="S930" s="22"/>
      <c r="T930" s="22"/>
      <c r="U930" s="22"/>
      <c r="V930" s="22"/>
      <c r="W930" s="22"/>
      <c r="X930" s="22"/>
      <c r="Y930" s="22"/>
      <c r="Z930" s="22"/>
      <c r="AA930" s="22"/>
      <c r="AB930" s="22"/>
      <c r="AC930" s="22"/>
      <c r="AD930" s="22"/>
      <c r="AE930" s="22"/>
      <c r="AF930" s="68"/>
      <c r="AG930" s="69"/>
      <c r="AH930" s="70"/>
    </row>
    <row r="931" spans="1:34" ht="30" customHeight="1" hidden="1">
      <c r="A931" s="17">
        <v>6</v>
      </c>
      <c r="B931" s="65"/>
      <c r="C931" s="4">
        <v>6000</v>
      </c>
      <c r="D931" s="4">
        <v>3000</v>
      </c>
      <c r="E931" s="4">
        <v>1300</v>
      </c>
      <c r="F931" s="4">
        <v>1200</v>
      </c>
      <c r="G931" s="4">
        <f>C931-+SUM(D931:F931)</f>
        <v>500</v>
      </c>
      <c r="H931" s="4">
        <v>0</v>
      </c>
      <c r="I931" s="4">
        <v>0</v>
      </c>
      <c r="J931" s="4">
        <v>0</v>
      </c>
      <c r="K931" s="4">
        <v>0</v>
      </c>
      <c r="L931" s="4">
        <f>H931-+SUM(I931:K931)</f>
        <v>0</v>
      </c>
      <c r="M931" s="4">
        <f>H931-C931</f>
        <v>-6000</v>
      </c>
      <c r="N931" s="4">
        <f>L931-G931</f>
        <v>-500</v>
      </c>
      <c r="O931" s="61"/>
      <c r="P931" s="62"/>
      <c r="Q931" s="63"/>
      <c r="R931" s="4">
        <v>0</v>
      </c>
      <c r="S931" s="4">
        <v>0</v>
      </c>
      <c r="T931" s="4">
        <v>0</v>
      </c>
      <c r="U931" s="4">
        <v>0</v>
      </c>
      <c r="V931" s="4">
        <f>R931-+SUM(S931:U931)</f>
        <v>0</v>
      </c>
      <c r="W931" s="4">
        <f>R931-H931</f>
        <v>0</v>
      </c>
      <c r="X931" s="4">
        <f>V931-L931</f>
        <v>0</v>
      </c>
      <c r="Y931" s="4"/>
      <c r="Z931" s="4"/>
      <c r="AA931" s="4"/>
      <c r="AB931" s="4"/>
      <c r="AC931" s="4">
        <f>Y931-+SUM(Z931:AB931)</f>
        <v>0</v>
      </c>
      <c r="AD931" s="4">
        <f>Y931-R931</f>
        <v>0</v>
      </c>
      <c r="AE931" s="4">
        <f>AC931-V931</f>
        <v>0</v>
      </c>
      <c r="AF931" s="71"/>
      <c r="AG931" s="72"/>
      <c r="AH931" s="73"/>
    </row>
    <row r="932" spans="1:34" ht="30" customHeight="1" hidden="1">
      <c r="A932" s="17">
        <v>6</v>
      </c>
      <c r="B932" s="21" t="s">
        <v>12</v>
      </c>
      <c r="C932" s="21"/>
      <c r="D932" s="21"/>
      <c r="E932" s="21"/>
      <c r="F932" s="21"/>
      <c r="G932" s="21"/>
      <c r="H932" s="21"/>
      <c r="I932" s="21"/>
      <c r="J932" s="21"/>
      <c r="K932" s="21"/>
      <c r="L932" s="21"/>
      <c r="M932" s="21"/>
      <c r="N932" s="21"/>
      <c r="O932" s="55" t="s">
        <v>88</v>
      </c>
      <c r="P932" s="56"/>
      <c r="Q932" s="57"/>
      <c r="R932" s="21"/>
      <c r="S932" s="21"/>
      <c r="T932" s="21"/>
      <c r="U932" s="21"/>
      <c r="V932" s="21"/>
      <c r="W932" s="21"/>
      <c r="X932" s="21"/>
      <c r="Y932" s="21"/>
      <c r="Z932" s="21"/>
      <c r="AA932" s="21"/>
      <c r="AB932" s="21"/>
      <c r="AC932" s="21"/>
      <c r="AD932" s="21"/>
      <c r="AE932" s="21"/>
      <c r="AF932" s="55" t="s">
        <v>1443</v>
      </c>
      <c r="AG932" s="66"/>
      <c r="AH932" s="67"/>
    </row>
    <row r="933" spans="1:34" ht="30" customHeight="1" hidden="1">
      <c r="A933" s="17">
        <v>6</v>
      </c>
      <c r="B933" s="64" t="s">
        <v>255</v>
      </c>
      <c r="C933" s="22"/>
      <c r="D933" s="22"/>
      <c r="E933" s="22"/>
      <c r="F933" s="22"/>
      <c r="G933" s="22"/>
      <c r="H933" s="22"/>
      <c r="I933" s="22"/>
      <c r="J933" s="22"/>
      <c r="K933" s="22"/>
      <c r="L933" s="22"/>
      <c r="M933" s="22"/>
      <c r="N933" s="22"/>
      <c r="O933" s="58"/>
      <c r="P933" s="59"/>
      <c r="Q933" s="60"/>
      <c r="R933" s="22"/>
      <c r="S933" s="22"/>
      <c r="T933" s="22"/>
      <c r="U933" s="22"/>
      <c r="V933" s="22"/>
      <c r="W933" s="22"/>
      <c r="X933" s="22"/>
      <c r="Y933" s="22"/>
      <c r="Z933" s="22"/>
      <c r="AA933" s="22"/>
      <c r="AB933" s="22"/>
      <c r="AC933" s="22"/>
      <c r="AD933" s="22"/>
      <c r="AE933" s="22"/>
      <c r="AF933" s="68"/>
      <c r="AG933" s="69"/>
      <c r="AH933" s="70"/>
    </row>
    <row r="934" spans="1:34" ht="30" customHeight="1" hidden="1">
      <c r="A934" s="17">
        <v>6</v>
      </c>
      <c r="B934" s="65"/>
      <c r="C934" s="4">
        <v>3200</v>
      </c>
      <c r="D934" s="4">
        <v>1600</v>
      </c>
      <c r="E934" s="4">
        <v>700</v>
      </c>
      <c r="F934" s="4">
        <v>640</v>
      </c>
      <c r="G934" s="4">
        <f>C934-+SUM(D934:F934)</f>
        <v>260</v>
      </c>
      <c r="H934" s="4">
        <v>0</v>
      </c>
      <c r="I934" s="4">
        <v>0</v>
      </c>
      <c r="J934" s="4">
        <v>0</v>
      </c>
      <c r="K934" s="4">
        <v>0</v>
      </c>
      <c r="L934" s="4">
        <f>H934-+SUM(I934:K934)</f>
        <v>0</v>
      </c>
      <c r="M934" s="4">
        <f>H934-C934</f>
        <v>-3200</v>
      </c>
      <c r="N934" s="4">
        <f>L934-G934</f>
        <v>-260</v>
      </c>
      <c r="O934" s="61"/>
      <c r="P934" s="62"/>
      <c r="Q934" s="63"/>
      <c r="R934" s="4">
        <v>0</v>
      </c>
      <c r="S934" s="4">
        <v>0</v>
      </c>
      <c r="T934" s="4">
        <v>0</v>
      </c>
      <c r="U934" s="4">
        <v>0</v>
      </c>
      <c r="V934" s="4">
        <f>R934-+SUM(S934:U934)</f>
        <v>0</v>
      </c>
      <c r="W934" s="4">
        <f>R934-H934</f>
        <v>0</v>
      </c>
      <c r="X934" s="4">
        <f>V934-L934</f>
        <v>0</v>
      </c>
      <c r="Y934" s="4"/>
      <c r="Z934" s="4"/>
      <c r="AA934" s="4"/>
      <c r="AB934" s="4"/>
      <c r="AC934" s="4">
        <f>Y934-+SUM(Z934:AB934)</f>
        <v>0</v>
      </c>
      <c r="AD934" s="4">
        <f>Y934-R934</f>
        <v>0</v>
      </c>
      <c r="AE934" s="4">
        <f>AC934-V934</f>
        <v>0</v>
      </c>
      <c r="AF934" s="71"/>
      <c r="AG934" s="72"/>
      <c r="AH934" s="73"/>
    </row>
    <row r="935" spans="1:34" ht="30" customHeight="1" hidden="1">
      <c r="A935" s="17">
        <v>6</v>
      </c>
      <c r="B935" s="21" t="s">
        <v>12</v>
      </c>
      <c r="C935" s="21"/>
      <c r="D935" s="21"/>
      <c r="E935" s="21"/>
      <c r="F935" s="21"/>
      <c r="G935" s="21"/>
      <c r="H935" s="21"/>
      <c r="I935" s="21"/>
      <c r="J935" s="21"/>
      <c r="K935" s="21"/>
      <c r="L935" s="21"/>
      <c r="M935" s="21"/>
      <c r="N935" s="21"/>
      <c r="O935" s="55" t="s">
        <v>88</v>
      </c>
      <c r="P935" s="56"/>
      <c r="Q935" s="57"/>
      <c r="R935" s="21"/>
      <c r="S935" s="21"/>
      <c r="T935" s="21"/>
      <c r="U935" s="21"/>
      <c r="V935" s="21"/>
      <c r="W935" s="21"/>
      <c r="X935" s="21"/>
      <c r="Y935" s="21"/>
      <c r="Z935" s="21"/>
      <c r="AA935" s="21"/>
      <c r="AB935" s="21"/>
      <c r="AC935" s="21"/>
      <c r="AD935" s="21"/>
      <c r="AE935" s="21"/>
      <c r="AF935" s="55" t="s">
        <v>1444</v>
      </c>
      <c r="AG935" s="66"/>
      <c r="AH935" s="67"/>
    </row>
    <row r="936" spans="1:34" ht="30" customHeight="1" hidden="1">
      <c r="A936" s="17">
        <v>6</v>
      </c>
      <c r="B936" s="64" t="s">
        <v>256</v>
      </c>
      <c r="C936" s="22"/>
      <c r="D936" s="22"/>
      <c r="E936" s="22"/>
      <c r="F936" s="22"/>
      <c r="G936" s="22"/>
      <c r="H936" s="22"/>
      <c r="I936" s="22"/>
      <c r="J936" s="22"/>
      <c r="K936" s="22"/>
      <c r="L936" s="22"/>
      <c r="M936" s="22"/>
      <c r="N936" s="22"/>
      <c r="O936" s="58"/>
      <c r="P936" s="59"/>
      <c r="Q936" s="60"/>
      <c r="R936" s="22"/>
      <c r="S936" s="22"/>
      <c r="T936" s="22"/>
      <c r="U936" s="22"/>
      <c r="V936" s="22"/>
      <c r="W936" s="22"/>
      <c r="X936" s="22"/>
      <c r="Y936" s="22"/>
      <c r="Z936" s="22"/>
      <c r="AA936" s="22"/>
      <c r="AB936" s="22"/>
      <c r="AC936" s="22"/>
      <c r="AD936" s="22"/>
      <c r="AE936" s="22"/>
      <c r="AF936" s="68"/>
      <c r="AG936" s="69"/>
      <c r="AH936" s="70"/>
    </row>
    <row r="937" spans="1:34" ht="30" customHeight="1" hidden="1">
      <c r="A937" s="17">
        <v>6</v>
      </c>
      <c r="B937" s="65"/>
      <c r="C937" s="4">
        <v>4000</v>
      </c>
      <c r="D937" s="4">
        <v>2000</v>
      </c>
      <c r="E937" s="4">
        <v>900</v>
      </c>
      <c r="F937" s="4">
        <v>800</v>
      </c>
      <c r="G937" s="4">
        <f>C937-+SUM(D937:F937)</f>
        <v>300</v>
      </c>
      <c r="H937" s="4">
        <v>0</v>
      </c>
      <c r="I937" s="4">
        <v>0</v>
      </c>
      <c r="J937" s="4">
        <v>0</v>
      </c>
      <c r="K937" s="4">
        <v>0</v>
      </c>
      <c r="L937" s="4">
        <f>H937-+SUM(I937:K937)</f>
        <v>0</v>
      </c>
      <c r="M937" s="4">
        <f>H937-C937</f>
        <v>-4000</v>
      </c>
      <c r="N937" s="4">
        <f>L937-G937</f>
        <v>-300</v>
      </c>
      <c r="O937" s="61"/>
      <c r="P937" s="62"/>
      <c r="Q937" s="63"/>
      <c r="R937" s="4">
        <v>0</v>
      </c>
      <c r="S937" s="4">
        <v>0</v>
      </c>
      <c r="T937" s="4">
        <v>0</v>
      </c>
      <c r="U937" s="4">
        <v>0</v>
      </c>
      <c r="V937" s="4">
        <f>R937-+SUM(S937:U937)</f>
        <v>0</v>
      </c>
      <c r="W937" s="4">
        <f>R937-H937</f>
        <v>0</v>
      </c>
      <c r="X937" s="4">
        <f>V937-L937</f>
        <v>0</v>
      </c>
      <c r="Y937" s="4"/>
      <c r="Z937" s="4"/>
      <c r="AA937" s="4"/>
      <c r="AB937" s="4"/>
      <c r="AC937" s="4">
        <f>Y937-+SUM(Z937:AB937)</f>
        <v>0</v>
      </c>
      <c r="AD937" s="4">
        <f>Y937-R937</f>
        <v>0</v>
      </c>
      <c r="AE937" s="4">
        <f>AC937-V937</f>
        <v>0</v>
      </c>
      <c r="AF937" s="71"/>
      <c r="AG937" s="72"/>
      <c r="AH937" s="73"/>
    </row>
    <row r="938" spans="1:34" ht="30" customHeight="1" hidden="1">
      <c r="A938" s="17">
        <v>6</v>
      </c>
      <c r="B938" s="21" t="s">
        <v>12</v>
      </c>
      <c r="C938" s="21"/>
      <c r="D938" s="21"/>
      <c r="E938" s="21"/>
      <c r="F938" s="21"/>
      <c r="G938" s="21"/>
      <c r="H938" s="21"/>
      <c r="I938" s="21"/>
      <c r="J938" s="21"/>
      <c r="K938" s="21"/>
      <c r="L938" s="21"/>
      <c r="M938" s="21"/>
      <c r="N938" s="21"/>
      <c r="O938" s="55" t="s">
        <v>88</v>
      </c>
      <c r="P938" s="56"/>
      <c r="Q938" s="57"/>
      <c r="R938" s="21"/>
      <c r="S938" s="21"/>
      <c r="T938" s="21"/>
      <c r="U938" s="21"/>
      <c r="V938" s="21"/>
      <c r="W938" s="21"/>
      <c r="X938" s="21"/>
      <c r="Y938" s="21"/>
      <c r="Z938" s="21"/>
      <c r="AA938" s="21"/>
      <c r="AB938" s="21"/>
      <c r="AC938" s="21"/>
      <c r="AD938" s="21"/>
      <c r="AE938" s="21"/>
      <c r="AF938" s="55" t="s">
        <v>347</v>
      </c>
      <c r="AG938" s="66"/>
      <c r="AH938" s="67"/>
    </row>
    <row r="939" spans="1:34" ht="30" customHeight="1" hidden="1">
      <c r="A939" s="17">
        <v>6</v>
      </c>
      <c r="B939" s="64" t="s">
        <v>746</v>
      </c>
      <c r="C939" s="22"/>
      <c r="D939" s="22"/>
      <c r="E939" s="22"/>
      <c r="F939" s="22"/>
      <c r="G939" s="22"/>
      <c r="H939" s="22"/>
      <c r="I939" s="22"/>
      <c r="J939" s="22"/>
      <c r="K939" s="22"/>
      <c r="L939" s="22"/>
      <c r="M939" s="22"/>
      <c r="N939" s="22"/>
      <c r="O939" s="58"/>
      <c r="P939" s="59"/>
      <c r="Q939" s="60"/>
      <c r="R939" s="22"/>
      <c r="S939" s="22"/>
      <c r="T939" s="22"/>
      <c r="U939" s="22"/>
      <c r="V939" s="22"/>
      <c r="W939" s="22"/>
      <c r="X939" s="22"/>
      <c r="Y939" s="22"/>
      <c r="Z939" s="22"/>
      <c r="AA939" s="22"/>
      <c r="AB939" s="22"/>
      <c r="AC939" s="22"/>
      <c r="AD939" s="22"/>
      <c r="AE939" s="22"/>
      <c r="AF939" s="68"/>
      <c r="AG939" s="69"/>
      <c r="AH939" s="70"/>
    </row>
    <row r="940" spans="1:34" ht="30" customHeight="1" hidden="1">
      <c r="A940" s="17">
        <v>6</v>
      </c>
      <c r="B940" s="65"/>
      <c r="C940" s="4">
        <v>1500</v>
      </c>
      <c r="D940" s="4">
        <v>750</v>
      </c>
      <c r="E940" s="4">
        <v>300</v>
      </c>
      <c r="F940" s="4">
        <v>300</v>
      </c>
      <c r="G940" s="4">
        <f>C940-+SUM(D940:F940)</f>
        <v>150</v>
      </c>
      <c r="H940" s="4">
        <v>0</v>
      </c>
      <c r="I940" s="4">
        <v>0</v>
      </c>
      <c r="J940" s="4">
        <v>0</v>
      </c>
      <c r="K940" s="4">
        <v>0</v>
      </c>
      <c r="L940" s="4">
        <f>H940-+SUM(I940:K940)</f>
        <v>0</v>
      </c>
      <c r="M940" s="4">
        <f>H940-C940</f>
        <v>-1500</v>
      </c>
      <c r="N940" s="4">
        <f>L940-G940</f>
        <v>-150</v>
      </c>
      <c r="O940" s="61"/>
      <c r="P940" s="62"/>
      <c r="Q940" s="63"/>
      <c r="R940" s="4">
        <v>0</v>
      </c>
      <c r="S940" s="4">
        <v>0</v>
      </c>
      <c r="T940" s="4">
        <v>0</v>
      </c>
      <c r="U940" s="4">
        <v>0</v>
      </c>
      <c r="V940" s="4">
        <f>R940-+SUM(S940:U940)</f>
        <v>0</v>
      </c>
      <c r="W940" s="4">
        <f>R940-H940</f>
        <v>0</v>
      </c>
      <c r="X940" s="4">
        <f>V940-L940</f>
        <v>0</v>
      </c>
      <c r="Y940" s="4"/>
      <c r="Z940" s="4"/>
      <c r="AA940" s="4"/>
      <c r="AB940" s="4"/>
      <c r="AC940" s="4">
        <f>Y940-+SUM(Z940:AB940)</f>
        <v>0</v>
      </c>
      <c r="AD940" s="4">
        <f>Y940-R940</f>
        <v>0</v>
      </c>
      <c r="AE940" s="4">
        <f>AC940-V940</f>
        <v>0</v>
      </c>
      <c r="AF940" s="71"/>
      <c r="AG940" s="72"/>
      <c r="AH940" s="73"/>
    </row>
    <row r="941" spans="1:34" ht="30" customHeight="1" hidden="1">
      <c r="A941" s="17">
        <v>6</v>
      </c>
      <c r="B941" s="21" t="s">
        <v>12</v>
      </c>
      <c r="C941" s="21"/>
      <c r="D941" s="21"/>
      <c r="E941" s="21"/>
      <c r="F941" s="21"/>
      <c r="G941" s="21"/>
      <c r="H941" s="21"/>
      <c r="I941" s="21"/>
      <c r="J941" s="21"/>
      <c r="K941" s="21"/>
      <c r="L941" s="21"/>
      <c r="M941" s="21"/>
      <c r="N941" s="21"/>
      <c r="O941" s="55" t="s">
        <v>88</v>
      </c>
      <c r="P941" s="56"/>
      <c r="Q941" s="57"/>
      <c r="R941" s="21"/>
      <c r="S941" s="21"/>
      <c r="T941" s="21"/>
      <c r="U941" s="21"/>
      <c r="V941" s="21"/>
      <c r="W941" s="21"/>
      <c r="X941" s="21"/>
      <c r="Y941" s="21"/>
      <c r="Z941" s="21"/>
      <c r="AA941" s="21"/>
      <c r="AB941" s="21"/>
      <c r="AC941" s="21"/>
      <c r="AD941" s="21"/>
      <c r="AE941" s="21"/>
      <c r="AF941" s="55" t="s">
        <v>1445</v>
      </c>
      <c r="AG941" s="66"/>
      <c r="AH941" s="67"/>
    </row>
    <row r="942" spans="1:34" ht="30" customHeight="1" hidden="1">
      <c r="A942" s="17">
        <v>6</v>
      </c>
      <c r="B942" s="64" t="s">
        <v>747</v>
      </c>
      <c r="C942" s="22"/>
      <c r="D942" s="22"/>
      <c r="E942" s="22"/>
      <c r="F942" s="22"/>
      <c r="G942" s="22"/>
      <c r="H942" s="22"/>
      <c r="I942" s="22"/>
      <c r="J942" s="22"/>
      <c r="K942" s="22"/>
      <c r="L942" s="22"/>
      <c r="M942" s="22"/>
      <c r="N942" s="22"/>
      <c r="O942" s="58"/>
      <c r="P942" s="59"/>
      <c r="Q942" s="60"/>
      <c r="R942" s="22"/>
      <c r="S942" s="22"/>
      <c r="T942" s="22"/>
      <c r="U942" s="22"/>
      <c r="V942" s="22"/>
      <c r="W942" s="22"/>
      <c r="X942" s="22"/>
      <c r="Y942" s="22"/>
      <c r="Z942" s="22"/>
      <c r="AA942" s="22"/>
      <c r="AB942" s="22"/>
      <c r="AC942" s="22"/>
      <c r="AD942" s="22"/>
      <c r="AE942" s="22"/>
      <c r="AF942" s="68"/>
      <c r="AG942" s="69"/>
      <c r="AH942" s="70"/>
    </row>
    <row r="943" spans="1:34" ht="30" customHeight="1" hidden="1">
      <c r="A943" s="17">
        <v>6</v>
      </c>
      <c r="B943" s="65"/>
      <c r="C943" s="4">
        <v>1000</v>
      </c>
      <c r="D943" s="4">
        <v>500</v>
      </c>
      <c r="E943" s="4">
        <v>200</v>
      </c>
      <c r="F943" s="4">
        <v>200</v>
      </c>
      <c r="G943" s="4">
        <f>C943-+SUM(D943:F943)</f>
        <v>100</v>
      </c>
      <c r="H943" s="4">
        <v>0</v>
      </c>
      <c r="I943" s="4">
        <v>0</v>
      </c>
      <c r="J943" s="4">
        <v>0</v>
      </c>
      <c r="K943" s="4">
        <v>0</v>
      </c>
      <c r="L943" s="4">
        <f>H943-+SUM(I943:K943)</f>
        <v>0</v>
      </c>
      <c r="M943" s="4">
        <f>H943-C943</f>
        <v>-1000</v>
      </c>
      <c r="N943" s="4">
        <f>L943-G943</f>
        <v>-100</v>
      </c>
      <c r="O943" s="61"/>
      <c r="P943" s="62"/>
      <c r="Q943" s="63"/>
      <c r="R943" s="4">
        <v>0</v>
      </c>
      <c r="S943" s="4">
        <v>0</v>
      </c>
      <c r="T943" s="4">
        <v>0</v>
      </c>
      <c r="U943" s="4">
        <v>0</v>
      </c>
      <c r="V943" s="4">
        <f>R943-+SUM(S943:U943)</f>
        <v>0</v>
      </c>
      <c r="W943" s="4">
        <f>R943-H943</f>
        <v>0</v>
      </c>
      <c r="X943" s="4">
        <f>V943-L943</f>
        <v>0</v>
      </c>
      <c r="Y943" s="4"/>
      <c r="Z943" s="4"/>
      <c r="AA943" s="4"/>
      <c r="AB943" s="4"/>
      <c r="AC943" s="4">
        <f>Y943-+SUM(Z943:AB943)</f>
        <v>0</v>
      </c>
      <c r="AD943" s="4">
        <f>Y943-R943</f>
        <v>0</v>
      </c>
      <c r="AE943" s="4">
        <f>AC943-V943</f>
        <v>0</v>
      </c>
      <c r="AF943" s="71"/>
      <c r="AG943" s="72"/>
      <c r="AH943" s="73"/>
    </row>
    <row r="944" spans="1:34" ht="30" customHeight="1" hidden="1">
      <c r="A944" s="17">
        <v>6</v>
      </c>
      <c r="B944" s="21" t="s">
        <v>12</v>
      </c>
      <c r="C944" s="21"/>
      <c r="D944" s="21"/>
      <c r="E944" s="21"/>
      <c r="F944" s="21"/>
      <c r="G944" s="21"/>
      <c r="H944" s="21"/>
      <c r="I944" s="21"/>
      <c r="J944" s="21"/>
      <c r="K944" s="21"/>
      <c r="L944" s="21"/>
      <c r="M944" s="21"/>
      <c r="N944" s="21"/>
      <c r="O944" s="55" t="s">
        <v>88</v>
      </c>
      <c r="P944" s="56"/>
      <c r="Q944" s="57"/>
      <c r="R944" s="21"/>
      <c r="S944" s="21"/>
      <c r="T944" s="21"/>
      <c r="U944" s="21"/>
      <c r="V944" s="21"/>
      <c r="W944" s="21"/>
      <c r="X944" s="21"/>
      <c r="Y944" s="21"/>
      <c r="Z944" s="21"/>
      <c r="AA944" s="21"/>
      <c r="AB944" s="21"/>
      <c r="AC944" s="21"/>
      <c r="AD944" s="21"/>
      <c r="AE944" s="21"/>
      <c r="AF944" s="55" t="s">
        <v>719</v>
      </c>
      <c r="AG944" s="66"/>
      <c r="AH944" s="67"/>
    </row>
    <row r="945" spans="1:34" ht="30" customHeight="1" hidden="1">
      <c r="A945" s="17">
        <v>6</v>
      </c>
      <c r="B945" s="64" t="s">
        <v>749</v>
      </c>
      <c r="C945" s="22"/>
      <c r="D945" s="22"/>
      <c r="E945" s="22"/>
      <c r="F945" s="22"/>
      <c r="G945" s="22"/>
      <c r="H945" s="22"/>
      <c r="I945" s="22"/>
      <c r="J945" s="22"/>
      <c r="K945" s="22"/>
      <c r="L945" s="22"/>
      <c r="M945" s="22"/>
      <c r="N945" s="22"/>
      <c r="O945" s="58"/>
      <c r="P945" s="59"/>
      <c r="Q945" s="60"/>
      <c r="R945" s="22"/>
      <c r="S945" s="22"/>
      <c r="T945" s="22"/>
      <c r="U945" s="22"/>
      <c r="V945" s="22"/>
      <c r="W945" s="22"/>
      <c r="X945" s="22"/>
      <c r="Y945" s="22"/>
      <c r="Z945" s="22"/>
      <c r="AA945" s="22"/>
      <c r="AB945" s="22"/>
      <c r="AC945" s="22"/>
      <c r="AD945" s="22"/>
      <c r="AE945" s="22"/>
      <c r="AF945" s="68"/>
      <c r="AG945" s="69"/>
      <c r="AH945" s="70"/>
    </row>
    <row r="946" spans="1:34" ht="30" customHeight="1" hidden="1">
      <c r="A946" s="17">
        <v>6</v>
      </c>
      <c r="B946" s="65"/>
      <c r="C946" s="4">
        <v>800</v>
      </c>
      <c r="D946" s="4">
        <v>400</v>
      </c>
      <c r="E946" s="4">
        <v>100</v>
      </c>
      <c r="F946" s="4">
        <v>160</v>
      </c>
      <c r="G946" s="4">
        <f>C946-+SUM(D946:F946)</f>
        <v>140</v>
      </c>
      <c r="H946" s="4">
        <v>0</v>
      </c>
      <c r="I946" s="4">
        <v>0</v>
      </c>
      <c r="J946" s="4">
        <v>0</v>
      </c>
      <c r="K946" s="4">
        <v>0</v>
      </c>
      <c r="L946" s="4">
        <f>H946-+SUM(I946:K946)</f>
        <v>0</v>
      </c>
      <c r="M946" s="4">
        <f>H946-C946</f>
        <v>-800</v>
      </c>
      <c r="N946" s="4">
        <f>L946-G946</f>
        <v>-140</v>
      </c>
      <c r="O946" s="61"/>
      <c r="P946" s="62"/>
      <c r="Q946" s="63"/>
      <c r="R946" s="4">
        <v>0</v>
      </c>
      <c r="S946" s="4">
        <v>0</v>
      </c>
      <c r="T946" s="4">
        <v>0</v>
      </c>
      <c r="U946" s="4">
        <v>0</v>
      </c>
      <c r="V946" s="4">
        <f>R946-+SUM(S946:U946)</f>
        <v>0</v>
      </c>
      <c r="W946" s="4">
        <f>R946-H946</f>
        <v>0</v>
      </c>
      <c r="X946" s="4">
        <f>V946-L946</f>
        <v>0</v>
      </c>
      <c r="Y946" s="4"/>
      <c r="Z946" s="4"/>
      <c r="AA946" s="4"/>
      <c r="AB946" s="4"/>
      <c r="AC946" s="4">
        <f>Y946-+SUM(Z946:AB946)</f>
        <v>0</v>
      </c>
      <c r="AD946" s="4">
        <f>Y946-R946</f>
        <v>0</v>
      </c>
      <c r="AE946" s="4">
        <f>AC946-V946</f>
        <v>0</v>
      </c>
      <c r="AF946" s="71"/>
      <c r="AG946" s="72"/>
      <c r="AH946" s="73"/>
    </row>
    <row r="947" spans="1:34" ht="30" customHeight="1" hidden="1">
      <c r="A947" s="17">
        <v>6</v>
      </c>
      <c r="B947" s="21" t="s">
        <v>12</v>
      </c>
      <c r="C947" s="21"/>
      <c r="D947" s="21"/>
      <c r="E947" s="21"/>
      <c r="F947" s="21"/>
      <c r="G947" s="21"/>
      <c r="H947" s="21"/>
      <c r="I947" s="21"/>
      <c r="J947" s="21"/>
      <c r="K947" s="21"/>
      <c r="L947" s="21"/>
      <c r="M947" s="21"/>
      <c r="N947" s="21"/>
      <c r="O947" s="55" t="s">
        <v>1451</v>
      </c>
      <c r="P947" s="56"/>
      <c r="Q947" s="57"/>
      <c r="R947" s="21"/>
      <c r="S947" s="21"/>
      <c r="T947" s="21"/>
      <c r="U947" s="21"/>
      <c r="V947" s="21"/>
      <c r="W947" s="21"/>
      <c r="X947" s="21"/>
      <c r="Y947" s="21"/>
      <c r="Z947" s="21"/>
      <c r="AA947" s="21"/>
      <c r="AB947" s="21"/>
      <c r="AC947" s="21"/>
      <c r="AD947" s="21"/>
      <c r="AE947" s="21"/>
      <c r="AF947" s="55" t="s">
        <v>1161</v>
      </c>
      <c r="AG947" s="118"/>
      <c r="AH947" s="119"/>
    </row>
    <row r="948" spans="1:34" ht="30" customHeight="1" hidden="1">
      <c r="A948" s="17">
        <v>6</v>
      </c>
      <c r="B948" s="64" t="s">
        <v>617</v>
      </c>
      <c r="C948" s="22"/>
      <c r="D948" s="22"/>
      <c r="E948" s="22"/>
      <c r="F948" s="22"/>
      <c r="G948" s="22"/>
      <c r="H948" s="22"/>
      <c r="I948" s="22"/>
      <c r="J948" s="22"/>
      <c r="K948" s="22"/>
      <c r="L948" s="22"/>
      <c r="M948" s="22"/>
      <c r="N948" s="22"/>
      <c r="O948" s="58"/>
      <c r="P948" s="59"/>
      <c r="Q948" s="60"/>
      <c r="R948" s="22"/>
      <c r="S948" s="22"/>
      <c r="T948" s="22"/>
      <c r="U948" s="22"/>
      <c r="V948" s="22"/>
      <c r="W948" s="22"/>
      <c r="X948" s="22"/>
      <c r="Y948" s="22"/>
      <c r="Z948" s="22"/>
      <c r="AA948" s="22"/>
      <c r="AB948" s="22"/>
      <c r="AC948" s="22"/>
      <c r="AD948" s="22"/>
      <c r="AE948" s="22"/>
      <c r="AF948" s="120"/>
      <c r="AG948" s="121"/>
      <c r="AH948" s="122"/>
    </row>
    <row r="949" spans="1:34" ht="30" customHeight="1" hidden="1">
      <c r="A949" s="17">
        <v>6</v>
      </c>
      <c r="B949" s="65"/>
      <c r="C949" s="4">
        <v>36936</v>
      </c>
      <c r="D949" s="4"/>
      <c r="E949" s="4"/>
      <c r="F949" s="4"/>
      <c r="G949" s="4">
        <f>C949-+SUM(D949:F949)</f>
        <v>36936</v>
      </c>
      <c r="H949" s="4">
        <v>32314</v>
      </c>
      <c r="I949" s="4"/>
      <c r="J949" s="4"/>
      <c r="K949" s="4"/>
      <c r="L949" s="4">
        <f>H949-+SUM(I949:K949)</f>
        <v>32314</v>
      </c>
      <c r="M949" s="4">
        <f>H949-C949</f>
        <v>-4622</v>
      </c>
      <c r="N949" s="4">
        <f>L949-G949</f>
        <v>-4622</v>
      </c>
      <c r="O949" s="61"/>
      <c r="P949" s="62"/>
      <c r="Q949" s="63"/>
      <c r="R949" s="4">
        <v>32314</v>
      </c>
      <c r="S949" s="4"/>
      <c r="T949" s="4"/>
      <c r="U949" s="4"/>
      <c r="V949" s="4">
        <f>R949-+SUM(S949:U949)</f>
        <v>32314</v>
      </c>
      <c r="W949" s="4">
        <f>R949-H949</f>
        <v>0</v>
      </c>
      <c r="X949" s="4">
        <f>V949-L949</f>
        <v>0</v>
      </c>
      <c r="Y949" s="4"/>
      <c r="Z949" s="4"/>
      <c r="AA949" s="4"/>
      <c r="AB949" s="4"/>
      <c r="AC949" s="4">
        <f>Y949-+SUM(Z949:AB949)</f>
        <v>0</v>
      </c>
      <c r="AD949" s="4">
        <f>Y949-R949</f>
        <v>-32314</v>
      </c>
      <c r="AE949" s="4">
        <f>AC949-V949</f>
        <v>-32314</v>
      </c>
      <c r="AF949" s="123"/>
      <c r="AG949" s="124"/>
      <c r="AH949" s="125"/>
    </row>
    <row r="950" spans="1:34" ht="30" customHeight="1" hidden="1">
      <c r="A950" s="17">
        <v>11</v>
      </c>
      <c r="B950" s="21" t="s">
        <v>12</v>
      </c>
      <c r="C950" s="21"/>
      <c r="D950" s="21"/>
      <c r="E950" s="21"/>
      <c r="F950" s="21"/>
      <c r="G950" s="21"/>
      <c r="H950" s="21"/>
      <c r="I950" s="21"/>
      <c r="J950" s="21"/>
      <c r="K950" s="21"/>
      <c r="L950" s="21"/>
      <c r="M950" s="21"/>
      <c r="N950" s="21"/>
      <c r="O950" s="55"/>
      <c r="P950" s="56"/>
      <c r="Q950" s="57"/>
      <c r="R950" s="21"/>
      <c r="S950" s="21"/>
      <c r="T950" s="21"/>
      <c r="U950" s="21"/>
      <c r="V950" s="21"/>
      <c r="W950" s="21"/>
      <c r="X950" s="21"/>
      <c r="Y950" s="21"/>
      <c r="Z950" s="21"/>
      <c r="AA950" s="21"/>
      <c r="AB950" s="21"/>
      <c r="AC950" s="21"/>
      <c r="AD950" s="21"/>
      <c r="AE950" s="21"/>
      <c r="AF950" s="55" t="s">
        <v>1162</v>
      </c>
      <c r="AG950" s="66"/>
      <c r="AH950" s="67"/>
    </row>
    <row r="951" spans="1:34" ht="30" customHeight="1" hidden="1">
      <c r="A951" s="17">
        <v>11</v>
      </c>
      <c r="B951" s="64" t="s">
        <v>618</v>
      </c>
      <c r="C951" s="22"/>
      <c r="D951" s="22"/>
      <c r="E951" s="22"/>
      <c r="F951" s="22"/>
      <c r="G951" s="22"/>
      <c r="H951" s="22"/>
      <c r="I951" s="22"/>
      <c r="J951" s="22"/>
      <c r="K951" s="22"/>
      <c r="L951" s="22"/>
      <c r="M951" s="22"/>
      <c r="N951" s="22"/>
      <c r="O951" s="58"/>
      <c r="P951" s="59"/>
      <c r="Q951" s="60"/>
      <c r="R951" s="22"/>
      <c r="S951" s="22"/>
      <c r="T951" s="22"/>
      <c r="U951" s="22"/>
      <c r="V951" s="22"/>
      <c r="W951" s="22"/>
      <c r="X951" s="22"/>
      <c r="Y951" s="22"/>
      <c r="Z951" s="22"/>
      <c r="AA951" s="22"/>
      <c r="AB951" s="22"/>
      <c r="AC951" s="22"/>
      <c r="AD951" s="22"/>
      <c r="AE951" s="22"/>
      <c r="AF951" s="68"/>
      <c r="AG951" s="69"/>
      <c r="AH951" s="70"/>
    </row>
    <row r="952" spans="1:34" ht="30" customHeight="1" hidden="1">
      <c r="A952" s="17">
        <v>11</v>
      </c>
      <c r="B952" s="65"/>
      <c r="C952" s="4">
        <v>10000</v>
      </c>
      <c r="D952" s="4">
        <v>6500</v>
      </c>
      <c r="E952" s="4">
        <v>2300</v>
      </c>
      <c r="F952" s="4">
        <v>1172</v>
      </c>
      <c r="G952" s="4">
        <f>C952-+SUM(D952:F952)</f>
        <v>28</v>
      </c>
      <c r="H952" s="4">
        <v>10000</v>
      </c>
      <c r="I952" s="4">
        <v>6500</v>
      </c>
      <c r="J952" s="4">
        <v>2300</v>
      </c>
      <c r="K952" s="4">
        <v>1172</v>
      </c>
      <c r="L952" s="4">
        <f>H952-+SUM(I952:K952)</f>
        <v>28</v>
      </c>
      <c r="M952" s="4">
        <f>H952-C952</f>
        <v>0</v>
      </c>
      <c r="N952" s="4">
        <f>L952-G952</f>
        <v>0</v>
      </c>
      <c r="O952" s="61"/>
      <c r="P952" s="62"/>
      <c r="Q952" s="63"/>
      <c r="R952" s="4">
        <v>10000</v>
      </c>
      <c r="S952" s="4">
        <v>6500</v>
      </c>
      <c r="T952" s="4">
        <v>2300</v>
      </c>
      <c r="U952" s="4">
        <v>1172</v>
      </c>
      <c r="V952" s="4">
        <f>R952-+SUM(S952:U952)</f>
        <v>28</v>
      </c>
      <c r="W952" s="4">
        <f>R952-H952</f>
        <v>0</v>
      </c>
      <c r="X952" s="4">
        <f>V952-L952</f>
        <v>0</v>
      </c>
      <c r="Y952" s="4"/>
      <c r="Z952" s="4"/>
      <c r="AA952" s="4"/>
      <c r="AB952" s="4"/>
      <c r="AC952" s="4">
        <f>Y952-+SUM(Z952:AB952)</f>
        <v>0</v>
      </c>
      <c r="AD952" s="4">
        <f>Y952-R952</f>
        <v>-10000</v>
      </c>
      <c r="AE952" s="4">
        <f>AC952-V952</f>
        <v>-28</v>
      </c>
      <c r="AF952" s="71"/>
      <c r="AG952" s="72"/>
      <c r="AH952" s="73"/>
    </row>
    <row r="953" spans="1:34" ht="30" customHeight="1" hidden="1">
      <c r="A953" s="17">
        <v>11</v>
      </c>
      <c r="B953" s="21" t="s">
        <v>12</v>
      </c>
      <c r="C953" s="21"/>
      <c r="D953" s="21"/>
      <c r="E953" s="21"/>
      <c r="F953" s="21"/>
      <c r="G953" s="21"/>
      <c r="H953" s="21"/>
      <c r="I953" s="21"/>
      <c r="J953" s="21"/>
      <c r="K953" s="21"/>
      <c r="L953" s="21"/>
      <c r="M953" s="21"/>
      <c r="N953" s="21"/>
      <c r="O953" s="55"/>
      <c r="P953" s="56"/>
      <c r="Q953" s="57"/>
      <c r="R953" s="21"/>
      <c r="S953" s="21"/>
      <c r="T953" s="21"/>
      <c r="U953" s="21"/>
      <c r="V953" s="21"/>
      <c r="W953" s="21"/>
      <c r="X953" s="21"/>
      <c r="Y953" s="21"/>
      <c r="Z953" s="21"/>
      <c r="AA953" s="21"/>
      <c r="AB953" s="21"/>
      <c r="AC953" s="21"/>
      <c r="AD953" s="21"/>
      <c r="AE953" s="21"/>
      <c r="AF953" s="55" t="s">
        <v>1163</v>
      </c>
      <c r="AG953" s="66"/>
      <c r="AH953" s="67"/>
    </row>
    <row r="954" spans="1:34" ht="30" customHeight="1" hidden="1">
      <c r="A954" s="17">
        <v>11</v>
      </c>
      <c r="B954" s="64" t="s">
        <v>619</v>
      </c>
      <c r="C954" s="22"/>
      <c r="D954" s="22"/>
      <c r="E954" s="22"/>
      <c r="F954" s="22"/>
      <c r="G954" s="22"/>
      <c r="H954" s="22"/>
      <c r="I954" s="22"/>
      <c r="J954" s="22"/>
      <c r="K954" s="22"/>
      <c r="L954" s="22"/>
      <c r="M954" s="22"/>
      <c r="N954" s="22"/>
      <c r="O954" s="58"/>
      <c r="P954" s="59"/>
      <c r="Q954" s="60"/>
      <c r="R954" s="22"/>
      <c r="S954" s="22"/>
      <c r="T954" s="22"/>
      <c r="U954" s="22"/>
      <c r="V954" s="22"/>
      <c r="W954" s="22"/>
      <c r="X954" s="22"/>
      <c r="Y954" s="22"/>
      <c r="Z954" s="22"/>
      <c r="AA954" s="22"/>
      <c r="AB954" s="22"/>
      <c r="AC954" s="22"/>
      <c r="AD954" s="22"/>
      <c r="AE954" s="22"/>
      <c r="AF954" s="68"/>
      <c r="AG954" s="69"/>
      <c r="AH954" s="70"/>
    </row>
    <row r="955" spans="1:34" ht="30" customHeight="1" hidden="1">
      <c r="A955" s="17">
        <v>11</v>
      </c>
      <c r="B955" s="65"/>
      <c r="C955" s="4">
        <v>1000</v>
      </c>
      <c r="D955" s="4"/>
      <c r="E955" s="4"/>
      <c r="F955" s="4">
        <v>350</v>
      </c>
      <c r="G955" s="4">
        <f>C955-+SUM(D955:F955)</f>
        <v>650</v>
      </c>
      <c r="H955" s="4">
        <v>1000</v>
      </c>
      <c r="I955" s="4"/>
      <c r="J955" s="4"/>
      <c r="K955" s="4">
        <v>350</v>
      </c>
      <c r="L955" s="4">
        <f>H955-+SUM(I955:K955)</f>
        <v>650</v>
      </c>
      <c r="M955" s="4">
        <f>H955-C955</f>
        <v>0</v>
      </c>
      <c r="N955" s="4">
        <f>L955-G955</f>
        <v>0</v>
      </c>
      <c r="O955" s="61"/>
      <c r="P955" s="62"/>
      <c r="Q955" s="63"/>
      <c r="R955" s="4">
        <v>1000</v>
      </c>
      <c r="S955" s="4"/>
      <c r="T955" s="4"/>
      <c r="U955" s="4">
        <v>350</v>
      </c>
      <c r="V955" s="4">
        <f>R955-+SUM(S955:U955)</f>
        <v>650</v>
      </c>
      <c r="W955" s="4">
        <f>R955-H955</f>
        <v>0</v>
      </c>
      <c r="X955" s="4">
        <f>V955-L955</f>
        <v>0</v>
      </c>
      <c r="Y955" s="4"/>
      <c r="Z955" s="4"/>
      <c r="AA955" s="4"/>
      <c r="AB955" s="4"/>
      <c r="AC955" s="4">
        <f>Y955-+SUM(Z955:AB955)</f>
        <v>0</v>
      </c>
      <c r="AD955" s="4">
        <f>Y955-R955</f>
        <v>-1000</v>
      </c>
      <c r="AE955" s="4">
        <f>AC955-V955</f>
        <v>-650</v>
      </c>
      <c r="AF955" s="71"/>
      <c r="AG955" s="72"/>
      <c r="AH955" s="73"/>
    </row>
    <row r="956" spans="2:34" ht="30" customHeight="1" hidden="1">
      <c r="B956" s="21" t="s">
        <v>12</v>
      </c>
      <c r="C956" s="21"/>
      <c r="D956" s="21"/>
      <c r="E956" s="21"/>
      <c r="F956" s="21"/>
      <c r="G956" s="21"/>
      <c r="H956" s="21"/>
      <c r="I956" s="21"/>
      <c r="J956" s="21"/>
      <c r="K956" s="21"/>
      <c r="L956" s="21"/>
      <c r="M956" s="21"/>
      <c r="N956" s="21"/>
      <c r="O956" s="55"/>
      <c r="P956" s="56"/>
      <c r="Q956" s="57"/>
      <c r="R956" s="21"/>
      <c r="S956" s="21"/>
      <c r="T956" s="21"/>
      <c r="U956" s="21"/>
      <c r="V956" s="21"/>
      <c r="W956" s="21"/>
      <c r="X956" s="21"/>
      <c r="Y956" s="21"/>
      <c r="Z956" s="21"/>
      <c r="AA956" s="21"/>
      <c r="AB956" s="21"/>
      <c r="AC956" s="21"/>
      <c r="AD956" s="21"/>
      <c r="AE956" s="21"/>
      <c r="AF956" s="55"/>
      <c r="AG956" s="66"/>
      <c r="AH956" s="67"/>
    </row>
    <row r="957" spans="2:34" ht="30" customHeight="1" hidden="1">
      <c r="B957" s="64" t="s">
        <v>677</v>
      </c>
      <c r="C957" s="22"/>
      <c r="D957" s="22"/>
      <c r="E957" s="22"/>
      <c r="F957" s="22"/>
      <c r="G957" s="22"/>
      <c r="H957" s="22"/>
      <c r="I957" s="22"/>
      <c r="J957" s="22"/>
      <c r="K957" s="22"/>
      <c r="L957" s="22"/>
      <c r="M957" s="22"/>
      <c r="N957" s="22"/>
      <c r="O957" s="58"/>
      <c r="P957" s="59"/>
      <c r="Q957" s="60"/>
      <c r="R957" s="22"/>
      <c r="S957" s="22"/>
      <c r="T957" s="22"/>
      <c r="U957" s="22"/>
      <c r="V957" s="22"/>
      <c r="W957" s="22"/>
      <c r="X957" s="22"/>
      <c r="Y957" s="22"/>
      <c r="Z957" s="22"/>
      <c r="AA957" s="22"/>
      <c r="AB957" s="22"/>
      <c r="AC957" s="22"/>
      <c r="AD957" s="22"/>
      <c r="AE957" s="22"/>
      <c r="AF957" s="68"/>
      <c r="AG957" s="69"/>
      <c r="AH957" s="70"/>
    </row>
    <row r="958" spans="2:34" ht="30" customHeight="1" hidden="1">
      <c r="B958" s="65"/>
      <c r="C958" s="4">
        <f aca="true" t="shared" si="28" ref="C958:N958">SUBTOTAL(9,C904:C955)</f>
        <v>551988</v>
      </c>
      <c r="D958" s="4">
        <f t="shared" si="28"/>
        <v>54470</v>
      </c>
      <c r="E958" s="4">
        <f t="shared" si="28"/>
        <v>10600</v>
      </c>
      <c r="F958" s="4">
        <f t="shared" si="28"/>
        <v>43248</v>
      </c>
      <c r="G958" s="4">
        <f t="shared" si="28"/>
        <v>443670</v>
      </c>
      <c r="H958" s="4">
        <f>SUBTOTAL(9,H904:H955)</f>
        <v>456204</v>
      </c>
      <c r="I958" s="4">
        <f>SUBTOTAL(9,I904:I955)</f>
        <v>49598</v>
      </c>
      <c r="J958" s="4">
        <f>SUBTOTAL(9,J904:J955)</f>
        <v>2300</v>
      </c>
      <c r="K958" s="4">
        <f>SUBTOTAL(9,K904:K955)</f>
        <v>39948</v>
      </c>
      <c r="L958" s="4">
        <f t="shared" si="28"/>
        <v>364358</v>
      </c>
      <c r="M958" s="4">
        <f t="shared" si="28"/>
        <v>-95784</v>
      </c>
      <c r="N958" s="4">
        <f t="shared" si="28"/>
        <v>-79312</v>
      </c>
      <c r="O958" s="61"/>
      <c r="P958" s="62"/>
      <c r="Q958" s="63"/>
      <c r="R958" s="4">
        <f>SUBTOTAL(9,R904:R955)</f>
        <v>454184</v>
      </c>
      <c r="S958" s="4">
        <f>SUBTOTAL(9,S904:S955)</f>
        <v>48288</v>
      </c>
      <c r="T958" s="4">
        <f>SUBTOTAL(9,T904:T955)</f>
        <v>2300</v>
      </c>
      <c r="U958" s="4">
        <f>SUBTOTAL(9,U904:U955)</f>
        <v>39581</v>
      </c>
      <c r="V958" s="4">
        <f>SUBTOTAL(9,V904:V955)</f>
        <v>364015</v>
      </c>
      <c r="W958" s="4">
        <f aca="true" t="shared" si="29" ref="W958:AB958">SUBTOTAL(9,W904:W955)</f>
        <v>-2020</v>
      </c>
      <c r="X958" s="4">
        <f t="shared" si="29"/>
        <v>-343</v>
      </c>
      <c r="Y958" s="4">
        <f t="shared" si="29"/>
        <v>0</v>
      </c>
      <c r="Z958" s="4">
        <f t="shared" si="29"/>
        <v>0</v>
      </c>
      <c r="AA958" s="4">
        <f t="shared" si="29"/>
        <v>0</v>
      </c>
      <c r="AB958" s="4">
        <f t="shared" si="29"/>
        <v>0</v>
      </c>
      <c r="AC958" s="4">
        <f>SUBTOTAL(9,AC904:AC955)</f>
        <v>0</v>
      </c>
      <c r="AD958" s="4">
        <f>SUBTOTAL(9,AD904:AD955)</f>
        <v>-454184</v>
      </c>
      <c r="AE958" s="4">
        <f>SUBTOTAL(9,AE904:AE955)</f>
        <v>-364015</v>
      </c>
      <c r="AF958" s="71"/>
      <c r="AG958" s="72"/>
      <c r="AH958" s="73"/>
    </row>
    <row r="959" spans="1:34" ht="30" customHeight="1" hidden="1">
      <c r="A959" s="17">
        <v>5</v>
      </c>
      <c r="B959" s="21" t="s">
        <v>508</v>
      </c>
      <c r="C959" s="21"/>
      <c r="D959" s="21"/>
      <c r="E959" s="21"/>
      <c r="F959" s="21"/>
      <c r="G959" s="21"/>
      <c r="H959" s="21"/>
      <c r="I959" s="21"/>
      <c r="J959" s="21"/>
      <c r="K959" s="21"/>
      <c r="L959" s="21"/>
      <c r="M959" s="21"/>
      <c r="N959" s="21"/>
      <c r="O959" s="55" t="s">
        <v>456</v>
      </c>
      <c r="P959" s="56"/>
      <c r="Q959" s="57"/>
      <c r="R959" s="21"/>
      <c r="S959" s="21"/>
      <c r="T959" s="21"/>
      <c r="U959" s="21"/>
      <c r="V959" s="21"/>
      <c r="W959" s="21"/>
      <c r="X959" s="21"/>
      <c r="Y959" s="21"/>
      <c r="Z959" s="21"/>
      <c r="AA959" s="21"/>
      <c r="AB959" s="21"/>
      <c r="AC959" s="21"/>
      <c r="AD959" s="21"/>
      <c r="AE959" s="21"/>
      <c r="AF959" s="55" t="s">
        <v>987</v>
      </c>
      <c r="AG959" s="66"/>
      <c r="AH959" s="67"/>
    </row>
    <row r="960" spans="1:34" ht="30" customHeight="1" hidden="1">
      <c r="A960" s="17">
        <v>5</v>
      </c>
      <c r="B960" s="64" t="s">
        <v>446</v>
      </c>
      <c r="C960" s="22"/>
      <c r="D960" s="22"/>
      <c r="E960" s="22"/>
      <c r="F960" s="22"/>
      <c r="G960" s="22"/>
      <c r="H960" s="22"/>
      <c r="I960" s="22"/>
      <c r="J960" s="22"/>
      <c r="K960" s="22"/>
      <c r="L960" s="22"/>
      <c r="M960" s="22"/>
      <c r="N960" s="22"/>
      <c r="O960" s="58"/>
      <c r="P960" s="59"/>
      <c r="Q960" s="60"/>
      <c r="R960" s="22"/>
      <c r="S960" s="22"/>
      <c r="T960" s="22"/>
      <c r="U960" s="22"/>
      <c r="V960" s="22"/>
      <c r="W960" s="22"/>
      <c r="X960" s="22"/>
      <c r="Y960" s="22"/>
      <c r="Z960" s="22"/>
      <c r="AA960" s="22"/>
      <c r="AB960" s="22"/>
      <c r="AC960" s="22"/>
      <c r="AD960" s="22"/>
      <c r="AE960" s="22"/>
      <c r="AF960" s="68"/>
      <c r="AG960" s="69"/>
      <c r="AH960" s="70"/>
    </row>
    <row r="961" spans="1:34" ht="30" customHeight="1" hidden="1">
      <c r="A961" s="17">
        <v>5</v>
      </c>
      <c r="B961" s="65"/>
      <c r="C961" s="4">
        <v>11035</v>
      </c>
      <c r="D961" s="4"/>
      <c r="E961" s="4"/>
      <c r="F961" s="4">
        <v>1351</v>
      </c>
      <c r="G961" s="4">
        <f>C961-+SUM(D961:F961)</f>
        <v>9684</v>
      </c>
      <c r="H961" s="4">
        <v>8317</v>
      </c>
      <c r="I961" s="4"/>
      <c r="J961" s="4"/>
      <c r="K961" s="4">
        <v>1351</v>
      </c>
      <c r="L961" s="4">
        <f>H961-+SUM(I961:K961)</f>
        <v>6966</v>
      </c>
      <c r="M961" s="4">
        <f>H961-C961</f>
        <v>-2718</v>
      </c>
      <c r="N961" s="4">
        <f>L961-G961</f>
        <v>-2718</v>
      </c>
      <c r="O961" s="61"/>
      <c r="P961" s="62"/>
      <c r="Q961" s="63"/>
      <c r="R961" s="4">
        <v>8317</v>
      </c>
      <c r="S961" s="4"/>
      <c r="T961" s="4"/>
      <c r="U961" s="4">
        <v>1351</v>
      </c>
      <c r="V961" s="4">
        <f>R961-+SUM(S961:U961)</f>
        <v>6966</v>
      </c>
      <c r="W961" s="4">
        <f>R961-H961</f>
        <v>0</v>
      </c>
      <c r="X961" s="4">
        <f>V961-L961</f>
        <v>0</v>
      </c>
      <c r="Y961" s="4"/>
      <c r="Z961" s="4"/>
      <c r="AA961" s="4"/>
      <c r="AB961" s="4"/>
      <c r="AC961" s="4">
        <f>Y961-+SUM(Z961:AB961)</f>
        <v>0</v>
      </c>
      <c r="AD961" s="4">
        <f>Y961-R961</f>
        <v>-8317</v>
      </c>
      <c r="AE961" s="4">
        <f>AC961-V961</f>
        <v>-6966</v>
      </c>
      <c r="AF961" s="71"/>
      <c r="AG961" s="72"/>
      <c r="AH961" s="73"/>
    </row>
    <row r="962" spans="1:34" ht="30" customHeight="1" hidden="1">
      <c r="A962" s="17">
        <v>5</v>
      </c>
      <c r="B962" s="21" t="s">
        <v>508</v>
      </c>
      <c r="C962" s="21"/>
      <c r="D962" s="21"/>
      <c r="E962" s="21"/>
      <c r="F962" s="21"/>
      <c r="G962" s="21"/>
      <c r="H962" s="21"/>
      <c r="I962" s="21"/>
      <c r="J962" s="21"/>
      <c r="K962" s="21"/>
      <c r="L962" s="21"/>
      <c r="M962" s="21"/>
      <c r="N962" s="21"/>
      <c r="O962" s="55"/>
      <c r="P962" s="56"/>
      <c r="Q962" s="57"/>
      <c r="R962" s="21"/>
      <c r="S962" s="21"/>
      <c r="T962" s="21"/>
      <c r="U962" s="21"/>
      <c r="V962" s="21"/>
      <c r="W962" s="21"/>
      <c r="X962" s="21"/>
      <c r="Y962" s="21"/>
      <c r="Z962" s="21"/>
      <c r="AA962" s="21"/>
      <c r="AB962" s="21"/>
      <c r="AC962" s="21"/>
      <c r="AD962" s="21"/>
      <c r="AE962" s="21"/>
      <c r="AF962" s="55" t="s">
        <v>972</v>
      </c>
      <c r="AG962" s="66"/>
      <c r="AH962" s="67"/>
    </row>
    <row r="963" spans="1:34" ht="30" customHeight="1" hidden="1">
      <c r="A963" s="17">
        <v>5</v>
      </c>
      <c r="B963" s="64" t="s">
        <v>620</v>
      </c>
      <c r="C963" s="22"/>
      <c r="D963" s="22"/>
      <c r="E963" s="22"/>
      <c r="F963" s="22"/>
      <c r="G963" s="22"/>
      <c r="H963" s="22"/>
      <c r="I963" s="22"/>
      <c r="J963" s="22"/>
      <c r="K963" s="22"/>
      <c r="L963" s="22"/>
      <c r="M963" s="22"/>
      <c r="N963" s="22"/>
      <c r="O963" s="58"/>
      <c r="P963" s="59"/>
      <c r="Q963" s="60"/>
      <c r="R963" s="22"/>
      <c r="S963" s="22"/>
      <c r="T963" s="22"/>
      <c r="U963" s="22"/>
      <c r="V963" s="22"/>
      <c r="W963" s="22"/>
      <c r="X963" s="22"/>
      <c r="Y963" s="22"/>
      <c r="Z963" s="22"/>
      <c r="AA963" s="22"/>
      <c r="AB963" s="22"/>
      <c r="AC963" s="22"/>
      <c r="AD963" s="22"/>
      <c r="AE963" s="22"/>
      <c r="AF963" s="68"/>
      <c r="AG963" s="69"/>
      <c r="AH963" s="70"/>
    </row>
    <row r="964" spans="1:34" ht="30" customHeight="1" hidden="1">
      <c r="A964" s="17">
        <v>5</v>
      </c>
      <c r="B964" s="65"/>
      <c r="C964" s="4">
        <v>283</v>
      </c>
      <c r="D964" s="4"/>
      <c r="E964" s="4"/>
      <c r="F964" s="4"/>
      <c r="G964" s="4">
        <f>C964-+SUM(D964:F964)</f>
        <v>283</v>
      </c>
      <c r="H964" s="4">
        <v>283</v>
      </c>
      <c r="I964" s="4"/>
      <c r="J964" s="4"/>
      <c r="K964" s="4"/>
      <c r="L964" s="4">
        <f>H964-+SUM(I964:K964)</f>
        <v>283</v>
      </c>
      <c r="M964" s="4">
        <f>H964-C964</f>
        <v>0</v>
      </c>
      <c r="N964" s="4">
        <f>L964-G964</f>
        <v>0</v>
      </c>
      <c r="O964" s="61"/>
      <c r="P964" s="62"/>
      <c r="Q964" s="63"/>
      <c r="R964" s="4">
        <v>283</v>
      </c>
      <c r="S964" s="4"/>
      <c r="T964" s="4"/>
      <c r="U964" s="4"/>
      <c r="V964" s="4">
        <f>R964-+SUM(S964:U964)</f>
        <v>283</v>
      </c>
      <c r="W964" s="4">
        <f>R964-H964</f>
        <v>0</v>
      </c>
      <c r="X964" s="4">
        <f>V964-L964</f>
        <v>0</v>
      </c>
      <c r="Y964" s="4"/>
      <c r="Z964" s="4"/>
      <c r="AA964" s="4"/>
      <c r="AB964" s="4"/>
      <c r="AC964" s="4">
        <f>Y964-+SUM(Z964:AB964)</f>
        <v>0</v>
      </c>
      <c r="AD964" s="4">
        <f>Y964-R964</f>
        <v>-283</v>
      </c>
      <c r="AE964" s="4">
        <f>AC964-V964</f>
        <v>-283</v>
      </c>
      <c r="AF964" s="71"/>
      <c r="AG964" s="72"/>
      <c r="AH964" s="73"/>
    </row>
    <row r="965" spans="1:34" ht="30" customHeight="1" hidden="1">
      <c r="A965" s="17">
        <v>7</v>
      </c>
      <c r="B965" s="21" t="s">
        <v>508</v>
      </c>
      <c r="C965" s="21"/>
      <c r="D965" s="21"/>
      <c r="E965" s="21"/>
      <c r="F965" s="21"/>
      <c r="G965" s="21"/>
      <c r="H965" s="21"/>
      <c r="I965" s="21"/>
      <c r="J965" s="21"/>
      <c r="K965" s="21"/>
      <c r="L965" s="21"/>
      <c r="M965" s="21"/>
      <c r="N965" s="21"/>
      <c r="O965" s="55" t="s">
        <v>457</v>
      </c>
      <c r="P965" s="56"/>
      <c r="Q965" s="57"/>
      <c r="R965" s="21"/>
      <c r="S965" s="21"/>
      <c r="T965" s="21"/>
      <c r="U965" s="21"/>
      <c r="V965" s="21"/>
      <c r="W965" s="21"/>
      <c r="X965" s="21"/>
      <c r="Y965" s="21"/>
      <c r="Z965" s="21"/>
      <c r="AA965" s="21"/>
      <c r="AB965" s="21"/>
      <c r="AC965" s="21"/>
      <c r="AD965" s="21"/>
      <c r="AE965" s="21"/>
      <c r="AF965" s="55" t="s">
        <v>973</v>
      </c>
      <c r="AG965" s="66"/>
      <c r="AH965" s="67"/>
    </row>
    <row r="966" spans="1:34" ht="30" customHeight="1" hidden="1">
      <c r="A966" s="17">
        <v>7</v>
      </c>
      <c r="B966" s="64" t="s">
        <v>625</v>
      </c>
      <c r="C966" s="22"/>
      <c r="D966" s="22"/>
      <c r="E966" s="22"/>
      <c r="F966" s="22"/>
      <c r="G966" s="22"/>
      <c r="H966" s="22"/>
      <c r="I966" s="22"/>
      <c r="J966" s="22"/>
      <c r="K966" s="22"/>
      <c r="L966" s="22"/>
      <c r="M966" s="22"/>
      <c r="N966" s="22"/>
      <c r="O966" s="58"/>
      <c r="P966" s="59"/>
      <c r="Q966" s="60"/>
      <c r="R966" s="22"/>
      <c r="S966" s="22"/>
      <c r="T966" s="22"/>
      <c r="U966" s="22"/>
      <c r="V966" s="22"/>
      <c r="W966" s="22"/>
      <c r="X966" s="22"/>
      <c r="Y966" s="22"/>
      <c r="Z966" s="22"/>
      <c r="AA966" s="22"/>
      <c r="AB966" s="22"/>
      <c r="AC966" s="22"/>
      <c r="AD966" s="22"/>
      <c r="AE966" s="22"/>
      <c r="AF966" s="68"/>
      <c r="AG966" s="69"/>
      <c r="AH966" s="70"/>
    </row>
    <row r="967" spans="1:34" ht="30" customHeight="1" hidden="1">
      <c r="A967" s="17">
        <v>7</v>
      </c>
      <c r="B967" s="65"/>
      <c r="C967" s="4">
        <v>2982</v>
      </c>
      <c r="D967" s="4"/>
      <c r="E967" s="4"/>
      <c r="F967" s="4">
        <v>45</v>
      </c>
      <c r="G967" s="4">
        <f>C967-+SUM(D967:F967)</f>
        <v>2937</v>
      </c>
      <c r="H967" s="4">
        <v>2826</v>
      </c>
      <c r="I967" s="4"/>
      <c r="J967" s="4"/>
      <c r="K967" s="4">
        <v>45</v>
      </c>
      <c r="L967" s="4">
        <f>H967-+SUM(I967:K967)</f>
        <v>2781</v>
      </c>
      <c r="M967" s="4">
        <f>H967-C967</f>
        <v>-156</v>
      </c>
      <c r="N967" s="4">
        <f>L967-G967</f>
        <v>-156</v>
      </c>
      <c r="O967" s="61"/>
      <c r="P967" s="62"/>
      <c r="Q967" s="63"/>
      <c r="R967" s="4">
        <v>2826</v>
      </c>
      <c r="S967" s="4"/>
      <c r="T967" s="4"/>
      <c r="U967" s="4">
        <v>45</v>
      </c>
      <c r="V967" s="4">
        <f>R967-+SUM(S967:U967)</f>
        <v>2781</v>
      </c>
      <c r="W967" s="4">
        <f>R967-H967</f>
        <v>0</v>
      </c>
      <c r="X967" s="4">
        <f>V967-L967</f>
        <v>0</v>
      </c>
      <c r="Y967" s="4"/>
      <c r="Z967" s="4"/>
      <c r="AA967" s="4"/>
      <c r="AB967" s="4"/>
      <c r="AC967" s="4">
        <f>Y967-+SUM(Z967:AB967)</f>
        <v>0</v>
      </c>
      <c r="AD967" s="4">
        <f>Y967-R967</f>
        <v>-2826</v>
      </c>
      <c r="AE967" s="4">
        <f>AC967-V967</f>
        <v>-2781</v>
      </c>
      <c r="AF967" s="71"/>
      <c r="AG967" s="72"/>
      <c r="AH967" s="73"/>
    </row>
    <row r="968" spans="1:34" ht="30" customHeight="1" hidden="1">
      <c r="A968" s="17">
        <v>7</v>
      </c>
      <c r="B968" s="21" t="s">
        <v>508</v>
      </c>
      <c r="C968" s="21"/>
      <c r="D968" s="21"/>
      <c r="E968" s="21"/>
      <c r="F968" s="21"/>
      <c r="G968" s="21"/>
      <c r="H968" s="21"/>
      <c r="I968" s="21"/>
      <c r="J968" s="21"/>
      <c r="K968" s="21"/>
      <c r="L968" s="21"/>
      <c r="M968" s="21"/>
      <c r="N968" s="21"/>
      <c r="O968" s="55" t="s">
        <v>458</v>
      </c>
      <c r="P968" s="56"/>
      <c r="Q968" s="57"/>
      <c r="R968" s="21"/>
      <c r="S968" s="21"/>
      <c r="T968" s="21"/>
      <c r="U968" s="21"/>
      <c r="V968" s="21"/>
      <c r="W968" s="21"/>
      <c r="X968" s="21"/>
      <c r="Y968" s="21"/>
      <c r="Z968" s="21"/>
      <c r="AA968" s="21"/>
      <c r="AB968" s="21"/>
      <c r="AC968" s="21"/>
      <c r="AD968" s="21"/>
      <c r="AE968" s="21"/>
      <c r="AF968" s="55" t="s">
        <v>424</v>
      </c>
      <c r="AG968" s="66"/>
      <c r="AH968" s="67"/>
    </row>
    <row r="969" spans="1:34" ht="30" customHeight="1" hidden="1">
      <c r="A969" s="17">
        <v>7</v>
      </c>
      <c r="B969" s="64" t="s">
        <v>1400</v>
      </c>
      <c r="C969" s="22"/>
      <c r="D969" s="22"/>
      <c r="E969" s="22"/>
      <c r="F969" s="22"/>
      <c r="G969" s="22"/>
      <c r="H969" s="22"/>
      <c r="I969" s="22"/>
      <c r="J969" s="22"/>
      <c r="K969" s="22"/>
      <c r="L969" s="22"/>
      <c r="M969" s="22"/>
      <c r="N969" s="22"/>
      <c r="O969" s="58"/>
      <c r="P969" s="59"/>
      <c r="Q969" s="60"/>
      <c r="R969" s="22"/>
      <c r="S969" s="22"/>
      <c r="T969" s="22"/>
      <c r="U969" s="22"/>
      <c r="V969" s="22"/>
      <c r="W969" s="22"/>
      <c r="X969" s="22"/>
      <c r="Y969" s="22"/>
      <c r="Z969" s="22"/>
      <c r="AA969" s="22"/>
      <c r="AB969" s="22"/>
      <c r="AC969" s="22"/>
      <c r="AD969" s="22"/>
      <c r="AE969" s="22"/>
      <c r="AF969" s="68"/>
      <c r="AG969" s="69"/>
      <c r="AH969" s="70"/>
    </row>
    <row r="970" spans="1:34" ht="30" customHeight="1" hidden="1">
      <c r="A970" s="17">
        <v>7</v>
      </c>
      <c r="B970" s="65"/>
      <c r="C970" s="4">
        <v>7</v>
      </c>
      <c r="D970" s="4"/>
      <c r="E970" s="4"/>
      <c r="F970" s="4"/>
      <c r="G970" s="4">
        <f>C970-+SUM(D970:F970)</f>
        <v>7</v>
      </c>
      <c r="H970" s="4">
        <v>0</v>
      </c>
      <c r="I970" s="4"/>
      <c r="J970" s="4"/>
      <c r="K970" s="4"/>
      <c r="L970" s="4">
        <f>H970-+SUM(I970:K970)</f>
        <v>0</v>
      </c>
      <c r="M970" s="4">
        <f>H970-C970</f>
        <v>-7</v>
      </c>
      <c r="N970" s="4">
        <f>L970-G970</f>
        <v>-7</v>
      </c>
      <c r="O970" s="61"/>
      <c r="P970" s="62"/>
      <c r="Q970" s="63"/>
      <c r="R970" s="4">
        <v>0</v>
      </c>
      <c r="S970" s="4"/>
      <c r="T970" s="4"/>
      <c r="U970" s="4"/>
      <c r="V970" s="4">
        <f>R970-+SUM(S970:U970)</f>
        <v>0</v>
      </c>
      <c r="W970" s="4">
        <f>R970-H970</f>
        <v>0</v>
      </c>
      <c r="X970" s="4">
        <f>V970-L970</f>
        <v>0</v>
      </c>
      <c r="Y970" s="4"/>
      <c r="Z970" s="4"/>
      <c r="AA970" s="4"/>
      <c r="AB970" s="4"/>
      <c r="AC970" s="4">
        <f>Y970-+SUM(Z970:AB970)</f>
        <v>0</v>
      </c>
      <c r="AD970" s="4">
        <f>Y970-R970</f>
        <v>0</v>
      </c>
      <c r="AE970" s="4">
        <f>AC970-V970</f>
        <v>0</v>
      </c>
      <c r="AF970" s="71"/>
      <c r="AG970" s="72"/>
      <c r="AH970" s="73"/>
    </row>
    <row r="971" spans="1:34" ht="30" customHeight="1" hidden="1">
      <c r="A971" s="17">
        <v>7</v>
      </c>
      <c r="B971" s="21" t="s">
        <v>508</v>
      </c>
      <c r="C971" s="21"/>
      <c r="D971" s="21"/>
      <c r="E971" s="21"/>
      <c r="F971" s="21"/>
      <c r="G971" s="21"/>
      <c r="H971" s="21"/>
      <c r="I971" s="21"/>
      <c r="J971" s="21"/>
      <c r="K971" s="21"/>
      <c r="L971" s="21"/>
      <c r="M971" s="21"/>
      <c r="N971" s="21"/>
      <c r="O971" s="55" t="s">
        <v>459</v>
      </c>
      <c r="P971" s="56"/>
      <c r="Q971" s="57"/>
      <c r="R971" s="21"/>
      <c r="S971" s="21"/>
      <c r="T971" s="21"/>
      <c r="U971" s="21"/>
      <c r="V971" s="21"/>
      <c r="W971" s="21"/>
      <c r="X971" s="21"/>
      <c r="Y971" s="21"/>
      <c r="Z971" s="21"/>
      <c r="AA971" s="21"/>
      <c r="AB971" s="21"/>
      <c r="AC971" s="21"/>
      <c r="AD971" s="21"/>
      <c r="AE971" s="21"/>
      <c r="AF971" s="55" t="s">
        <v>425</v>
      </c>
      <c r="AG971" s="66"/>
      <c r="AH971" s="67"/>
    </row>
    <row r="972" spans="1:34" ht="30" customHeight="1" hidden="1">
      <c r="A972" s="17">
        <v>7</v>
      </c>
      <c r="B972" s="64" t="s">
        <v>511</v>
      </c>
      <c r="C972" s="22"/>
      <c r="D972" s="22"/>
      <c r="E972" s="22"/>
      <c r="F972" s="22"/>
      <c r="G972" s="22"/>
      <c r="H972" s="22"/>
      <c r="I972" s="22"/>
      <c r="J972" s="22"/>
      <c r="K972" s="22"/>
      <c r="L972" s="22"/>
      <c r="M972" s="22"/>
      <c r="N972" s="22"/>
      <c r="O972" s="58"/>
      <c r="P972" s="59"/>
      <c r="Q972" s="60"/>
      <c r="R972" s="22"/>
      <c r="S972" s="22"/>
      <c r="T972" s="22"/>
      <c r="U972" s="22"/>
      <c r="V972" s="22"/>
      <c r="W972" s="22"/>
      <c r="X972" s="22"/>
      <c r="Y972" s="22"/>
      <c r="Z972" s="22"/>
      <c r="AA972" s="22"/>
      <c r="AB972" s="22"/>
      <c r="AC972" s="22"/>
      <c r="AD972" s="22"/>
      <c r="AE972" s="22"/>
      <c r="AF972" s="68"/>
      <c r="AG972" s="69"/>
      <c r="AH972" s="70"/>
    </row>
    <row r="973" spans="1:34" ht="30" customHeight="1" hidden="1">
      <c r="A973" s="17">
        <v>7</v>
      </c>
      <c r="B973" s="65"/>
      <c r="C973" s="4">
        <v>553</v>
      </c>
      <c r="D973" s="4"/>
      <c r="E973" s="4"/>
      <c r="F973" s="4"/>
      <c r="G973" s="4">
        <f>C973-+SUM(D973:F973)</f>
        <v>553</v>
      </c>
      <c r="H973" s="4">
        <v>500</v>
      </c>
      <c r="I973" s="4"/>
      <c r="J973" s="4"/>
      <c r="K973" s="4"/>
      <c r="L973" s="4">
        <f>H973-+SUM(I973:K973)</f>
        <v>500</v>
      </c>
      <c r="M973" s="4">
        <f>H973-C973</f>
        <v>-53</v>
      </c>
      <c r="N973" s="4">
        <f>L973-G973</f>
        <v>-53</v>
      </c>
      <c r="O973" s="61"/>
      <c r="P973" s="62"/>
      <c r="Q973" s="63"/>
      <c r="R973" s="4">
        <v>500</v>
      </c>
      <c r="S973" s="4"/>
      <c r="T973" s="4"/>
      <c r="U973" s="4"/>
      <c r="V973" s="4">
        <f>R973-+SUM(S973:U973)</f>
        <v>500</v>
      </c>
      <c r="W973" s="4">
        <f>R973-H973</f>
        <v>0</v>
      </c>
      <c r="X973" s="4">
        <f>V973-L973</f>
        <v>0</v>
      </c>
      <c r="Y973" s="4"/>
      <c r="Z973" s="4"/>
      <c r="AA973" s="4"/>
      <c r="AB973" s="4"/>
      <c r="AC973" s="4">
        <f>Y973-+SUM(Z973:AB973)</f>
        <v>0</v>
      </c>
      <c r="AD973" s="4">
        <f>Y973-R973</f>
        <v>-500</v>
      </c>
      <c r="AE973" s="4">
        <f>AC973-V973</f>
        <v>-500</v>
      </c>
      <c r="AF973" s="71"/>
      <c r="AG973" s="72"/>
      <c r="AH973" s="73"/>
    </row>
    <row r="974" spans="1:34" ht="30" customHeight="1" hidden="1">
      <c r="A974" s="17">
        <v>7</v>
      </c>
      <c r="B974" s="21" t="s">
        <v>508</v>
      </c>
      <c r="C974" s="21"/>
      <c r="D974" s="21"/>
      <c r="E974" s="21"/>
      <c r="F974" s="21"/>
      <c r="G974" s="21"/>
      <c r="H974" s="21"/>
      <c r="I974" s="21"/>
      <c r="J974" s="21"/>
      <c r="K974" s="21"/>
      <c r="L974" s="21"/>
      <c r="M974" s="21"/>
      <c r="N974" s="21"/>
      <c r="O974" s="55" t="s">
        <v>460</v>
      </c>
      <c r="P974" s="56"/>
      <c r="Q974" s="57"/>
      <c r="R974" s="21"/>
      <c r="S974" s="21"/>
      <c r="T974" s="21"/>
      <c r="U974" s="21"/>
      <c r="V974" s="21"/>
      <c r="W974" s="21"/>
      <c r="X974" s="21"/>
      <c r="Y974" s="21"/>
      <c r="Z974" s="21"/>
      <c r="AA974" s="21"/>
      <c r="AB974" s="21"/>
      <c r="AC974" s="21"/>
      <c r="AD974" s="21"/>
      <c r="AE974" s="21"/>
      <c r="AF974" s="55" t="s">
        <v>426</v>
      </c>
      <c r="AG974" s="66"/>
      <c r="AH974" s="67"/>
    </row>
    <row r="975" spans="1:34" ht="30" customHeight="1" hidden="1">
      <c r="A975" s="17">
        <v>7</v>
      </c>
      <c r="B975" s="64" t="s">
        <v>626</v>
      </c>
      <c r="C975" s="22"/>
      <c r="D975" s="22"/>
      <c r="E975" s="22"/>
      <c r="F975" s="22"/>
      <c r="G975" s="22"/>
      <c r="H975" s="22"/>
      <c r="I975" s="22"/>
      <c r="J975" s="22"/>
      <c r="K975" s="22"/>
      <c r="L975" s="22"/>
      <c r="M975" s="22"/>
      <c r="N975" s="22"/>
      <c r="O975" s="58"/>
      <c r="P975" s="59"/>
      <c r="Q975" s="60"/>
      <c r="R975" s="22"/>
      <c r="S975" s="22"/>
      <c r="T975" s="22"/>
      <c r="U975" s="22"/>
      <c r="V975" s="22"/>
      <c r="W975" s="22"/>
      <c r="X975" s="22"/>
      <c r="Y975" s="22"/>
      <c r="Z975" s="22"/>
      <c r="AA975" s="22"/>
      <c r="AB975" s="22"/>
      <c r="AC975" s="22"/>
      <c r="AD975" s="22"/>
      <c r="AE975" s="22"/>
      <c r="AF975" s="68"/>
      <c r="AG975" s="69"/>
      <c r="AH975" s="70"/>
    </row>
    <row r="976" spans="1:34" ht="30" customHeight="1" hidden="1">
      <c r="A976" s="17">
        <v>7</v>
      </c>
      <c r="B976" s="65"/>
      <c r="C976" s="4">
        <v>657</v>
      </c>
      <c r="D976" s="4"/>
      <c r="E976" s="4"/>
      <c r="F976" s="4"/>
      <c r="G976" s="4">
        <f>C976-+SUM(D976:F976)</f>
        <v>657</v>
      </c>
      <c r="H976" s="4">
        <v>264</v>
      </c>
      <c r="I976" s="4"/>
      <c r="J976" s="4"/>
      <c r="K976" s="4"/>
      <c r="L976" s="4">
        <f>H976-+SUM(I976:K976)</f>
        <v>264</v>
      </c>
      <c r="M976" s="4">
        <f>H976-C976</f>
        <v>-393</v>
      </c>
      <c r="N976" s="4">
        <f>L976-G976</f>
        <v>-393</v>
      </c>
      <c r="O976" s="61"/>
      <c r="P976" s="62"/>
      <c r="Q976" s="63"/>
      <c r="R976" s="4">
        <v>264</v>
      </c>
      <c r="S976" s="4"/>
      <c r="T976" s="4"/>
      <c r="U976" s="4"/>
      <c r="V976" s="4">
        <f>R976-+SUM(S976:U976)</f>
        <v>264</v>
      </c>
      <c r="W976" s="4">
        <f>R976-H976</f>
        <v>0</v>
      </c>
      <c r="X976" s="4">
        <f>V976-L976</f>
        <v>0</v>
      </c>
      <c r="Y976" s="4"/>
      <c r="Z976" s="4"/>
      <c r="AA976" s="4"/>
      <c r="AB976" s="4"/>
      <c r="AC976" s="4">
        <f>Y976-+SUM(Z976:AB976)</f>
        <v>0</v>
      </c>
      <c r="AD976" s="4">
        <f>Y976-R976</f>
        <v>-264</v>
      </c>
      <c r="AE976" s="4">
        <f>AC976-V976</f>
        <v>-264</v>
      </c>
      <c r="AF976" s="71"/>
      <c r="AG976" s="72"/>
      <c r="AH976" s="73"/>
    </row>
    <row r="977" spans="1:34" ht="30" customHeight="1" hidden="1">
      <c r="A977" s="17">
        <v>7</v>
      </c>
      <c r="B977" s="21" t="s">
        <v>508</v>
      </c>
      <c r="C977" s="21"/>
      <c r="D977" s="21"/>
      <c r="E977" s="21"/>
      <c r="F977" s="21"/>
      <c r="G977" s="21"/>
      <c r="H977" s="21"/>
      <c r="I977" s="21"/>
      <c r="J977" s="21"/>
      <c r="K977" s="21"/>
      <c r="L977" s="21"/>
      <c r="M977" s="21"/>
      <c r="N977" s="21"/>
      <c r="O977" s="55" t="s">
        <v>469</v>
      </c>
      <c r="P977" s="56"/>
      <c r="Q977" s="57"/>
      <c r="R977" s="21"/>
      <c r="S977" s="21"/>
      <c r="T977" s="21"/>
      <c r="U977" s="21"/>
      <c r="V977" s="21"/>
      <c r="W977" s="21"/>
      <c r="X977" s="21"/>
      <c r="Y977" s="21"/>
      <c r="Z977" s="21"/>
      <c r="AA977" s="21"/>
      <c r="AB977" s="21"/>
      <c r="AC977" s="21"/>
      <c r="AD977" s="21"/>
      <c r="AE977" s="21"/>
      <c r="AF977" s="55" t="s">
        <v>1218</v>
      </c>
      <c r="AG977" s="66"/>
      <c r="AH977" s="67"/>
    </row>
    <row r="978" spans="1:34" ht="30" customHeight="1" hidden="1">
      <c r="A978" s="17">
        <v>7</v>
      </c>
      <c r="B978" s="64" t="s">
        <v>447</v>
      </c>
      <c r="C978" s="22"/>
      <c r="D978" s="22"/>
      <c r="E978" s="22"/>
      <c r="F978" s="22"/>
      <c r="G978" s="22"/>
      <c r="H978" s="22"/>
      <c r="I978" s="22"/>
      <c r="J978" s="22"/>
      <c r="K978" s="22"/>
      <c r="L978" s="22"/>
      <c r="M978" s="22"/>
      <c r="N978" s="22"/>
      <c r="O978" s="58"/>
      <c r="P978" s="59"/>
      <c r="Q978" s="60"/>
      <c r="R978" s="22"/>
      <c r="S978" s="22"/>
      <c r="T978" s="22"/>
      <c r="U978" s="22"/>
      <c r="V978" s="22"/>
      <c r="W978" s="22"/>
      <c r="X978" s="22"/>
      <c r="Y978" s="22"/>
      <c r="Z978" s="22"/>
      <c r="AA978" s="22"/>
      <c r="AB978" s="22"/>
      <c r="AC978" s="22"/>
      <c r="AD978" s="22"/>
      <c r="AE978" s="22"/>
      <c r="AF978" s="68"/>
      <c r="AG978" s="69"/>
      <c r="AH978" s="70"/>
    </row>
    <row r="979" spans="1:34" ht="30" customHeight="1" hidden="1">
      <c r="A979" s="17">
        <v>7</v>
      </c>
      <c r="B979" s="65"/>
      <c r="C979" s="4">
        <v>167706</v>
      </c>
      <c r="D979" s="4"/>
      <c r="E979" s="4"/>
      <c r="F979" s="4"/>
      <c r="G979" s="4">
        <f>C979-+SUM(D979:F979)</f>
        <v>167706</v>
      </c>
      <c r="H979" s="4">
        <v>116275</v>
      </c>
      <c r="I979" s="4"/>
      <c r="J979" s="4"/>
      <c r="K979" s="4"/>
      <c r="L979" s="4">
        <f>H979-+SUM(I979:K979)</f>
        <v>116275</v>
      </c>
      <c r="M979" s="4">
        <f>H979-C979</f>
        <v>-51431</v>
      </c>
      <c r="N979" s="4">
        <f>L979-G979</f>
        <v>-51431</v>
      </c>
      <c r="O979" s="61"/>
      <c r="P979" s="62"/>
      <c r="Q979" s="63"/>
      <c r="R979" s="4">
        <v>116275</v>
      </c>
      <c r="S979" s="4"/>
      <c r="T979" s="4"/>
      <c r="U979" s="4"/>
      <c r="V979" s="4">
        <f>R979-+SUM(S979:U979)</f>
        <v>116275</v>
      </c>
      <c r="W979" s="4">
        <f>R979-H979</f>
        <v>0</v>
      </c>
      <c r="X979" s="4">
        <f>V979-L979</f>
        <v>0</v>
      </c>
      <c r="Y979" s="4"/>
      <c r="Z979" s="4"/>
      <c r="AA979" s="4"/>
      <c r="AB979" s="4"/>
      <c r="AC979" s="4">
        <f>Y979-+SUM(Z979:AB979)</f>
        <v>0</v>
      </c>
      <c r="AD979" s="4">
        <f>Y979-R979</f>
        <v>-116275</v>
      </c>
      <c r="AE979" s="4">
        <f>AC979-V979</f>
        <v>-116275</v>
      </c>
      <c r="AF979" s="71"/>
      <c r="AG979" s="72"/>
      <c r="AH979" s="73"/>
    </row>
    <row r="980" spans="1:34" ht="30" customHeight="1" hidden="1">
      <c r="A980" s="17">
        <v>7</v>
      </c>
      <c r="B980" s="21" t="s">
        <v>508</v>
      </c>
      <c r="C980" s="21"/>
      <c r="D980" s="21"/>
      <c r="E980" s="21"/>
      <c r="F980" s="21"/>
      <c r="G980" s="21"/>
      <c r="H980" s="21"/>
      <c r="I980" s="21"/>
      <c r="J980" s="21"/>
      <c r="K980" s="21"/>
      <c r="L980" s="21"/>
      <c r="M980" s="21"/>
      <c r="N980" s="21"/>
      <c r="O980" s="55" t="s">
        <v>470</v>
      </c>
      <c r="P980" s="56"/>
      <c r="Q980" s="57"/>
      <c r="R980" s="21"/>
      <c r="S980" s="21"/>
      <c r="T980" s="21"/>
      <c r="U980" s="21"/>
      <c r="V980" s="21"/>
      <c r="W980" s="21"/>
      <c r="X980" s="21"/>
      <c r="Y980" s="21"/>
      <c r="Z980" s="21"/>
      <c r="AA980" s="21"/>
      <c r="AB980" s="21"/>
      <c r="AC980" s="21"/>
      <c r="AD980" s="21"/>
      <c r="AE980" s="21"/>
      <c r="AF980" s="55" t="s">
        <v>1219</v>
      </c>
      <c r="AG980" s="144"/>
      <c r="AH980" s="145"/>
    </row>
    <row r="981" spans="1:34" ht="30" customHeight="1" hidden="1">
      <c r="A981" s="17">
        <v>7</v>
      </c>
      <c r="B981" s="64" t="s">
        <v>627</v>
      </c>
      <c r="C981" s="22"/>
      <c r="D981" s="22"/>
      <c r="E981" s="22"/>
      <c r="F981" s="22"/>
      <c r="G981" s="22"/>
      <c r="H981" s="22"/>
      <c r="I981" s="22"/>
      <c r="J981" s="22"/>
      <c r="K981" s="22"/>
      <c r="L981" s="22"/>
      <c r="M981" s="22"/>
      <c r="N981" s="22"/>
      <c r="O981" s="58"/>
      <c r="P981" s="59"/>
      <c r="Q981" s="60"/>
      <c r="R981" s="22"/>
      <c r="S981" s="22"/>
      <c r="T981" s="22"/>
      <c r="U981" s="22"/>
      <c r="V981" s="22"/>
      <c r="W981" s="22"/>
      <c r="X981" s="22"/>
      <c r="Y981" s="22"/>
      <c r="Z981" s="22"/>
      <c r="AA981" s="22"/>
      <c r="AB981" s="22"/>
      <c r="AC981" s="22"/>
      <c r="AD981" s="22"/>
      <c r="AE981" s="22"/>
      <c r="AF981" s="146"/>
      <c r="AG981" s="147"/>
      <c r="AH981" s="148"/>
    </row>
    <row r="982" spans="1:34" ht="30" customHeight="1" hidden="1">
      <c r="A982" s="17">
        <v>7</v>
      </c>
      <c r="B982" s="65"/>
      <c r="C982" s="4">
        <v>1237</v>
      </c>
      <c r="D982" s="4"/>
      <c r="E982" s="4"/>
      <c r="F982" s="4">
        <v>601</v>
      </c>
      <c r="G982" s="4">
        <f>C982-+SUM(D982:F982)</f>
        <v>636</v>
      </c>
      <c r="H982" s="4">
        <v>943</v>
      </c>
      <c r="I982" s="4"/>
      <c r="J982" s="4"/>
      <c r="K982" s="4">
        <v>454</v>
      </c>
      <c r="L982" s="4">
        <f>H982-+SUM(I982:K982)</f>
        <v>489</v>
      </c>
      <c r="M982" s="4">
        <f>H982-C982</f>
        <v>-294</v>
      </c>
      <c r="N982" s="4">
        <f>L982-G982</f>
        <v>-147</v>
      </c>
      <c r="O982" s="61"/>
      <c r="P982" s="62"/>
      <c r="Q982" s="63"/>
      <c r="R982" s="4">
        <v>943</v>
      </c>
      <c r="S982" s="4"/>
      <c r="T982" s="4"/>
      <c r="U982" s="4">
        <v>454</v>
      </c>
      <c r="V982" s="4">
        <f>R982-+SUM(S982:U982)</f>
        <v>489</v>
      </c>
      <c r="W982" s="4">
        <f>R982-H982</f>
        <v>0</v>
      </c>
      <c r="X982" s="4">
        <f>V982-L982</f>
        <v>0</v>
      </c>
      <c r="Y982" s="4"/>
      <c r="Z982" s="4"/>
      <c r="AA982" s="4"/>
      <c r="AB982" s="4"/>
      <c r="AC982" s="4">
        <f>Y982-+SUM(Z982:AB982)</f>
        <v>0</v>
      </c>
      <c r="AD982" s="4">
        <f>Y982-R982</f>
        <v>-943</v>
      </c>
      <c r="AE982" s="4">
        <f>AC982-V982</f>
        <v>-489</v>
      </c>
      <c r="AF982" s="149"/>
      <c r="AG982" s="150"/>
      <c r="AH982" s="151"/>
    </row>
    <row r="983" spans="1:34" ht="30" customHeight="1" hidden="1">
      <c r="A983" s="17">
        <v>7</v>
      </c>
      <c r="B983" s="21" t="s">
        <v>508</v>
      </c>
      <c r="C983" s="21"/>
      <c r="D983" s="21"/>
      <c r="E983" s="21"/>
      <c r="F983" s="21"/>
      <c r="G983" s="21"/>
      <c r="H983" s="21"/>
      <c r="I983" s="21"/>
      <c r="J983" s="21"/>
      <c r="K983" s="21"/>
      <c r="L983" s="21"/>
      <c r="M983" s="21"/>
      <c r="N983" s="21"/>
      <c r="O983" s="55"/>
      <c r="P983" s="56"/>
      <c r="Q983" s="57"/>
      <c r="R983" s="21"/>
      <c r="S983" s="21"/>
      <c r="T983" s="21"/>
      <c r="U983" s="21"/>
      <c r="V983" s="21"/>
      <c r="W983" s="21"/>
      <c r="X983" s="21"/>
      <c r="Y983" s="21"/>
      <c r="Z983" s="21"/>
      <c r="AA983" s="21"/>
      <c r="AB983" s="21"/>
      <c r="AC983" s="21"/>
      <c r="AD983" s="21"/>
      <c r="AE983" s="21"/>
      <c r="AF983" s="55" t="s">
        <v>1435</v>
      </c>
      <c r="AG983" s="66"/>
      <c r="AH983" s="67"/>
    </row>
    <row r="984" spans="1:34" ht="30" customHeight="1" hidden="1">
      <c r="A984" s="17">
        <v>7</v>
      </c>
      <c r="B984" s="64" t="s">
        <v>1543</v>
      </c>
      <c r="C984" s="22"/>
      <c r="D984" s="22"/>
      <c r="E984" s="22"/>
      <c r="F984" s="22"/>
      <c r="G984" s="22"/>
      <c r="H984" s="22"/>
      <c r="I984" s="22"/>
      <c r="J984" s="22"/>
      <c r="K984" s="22"/>
      <c r="L984" s="22"/>
      <c r="M984" s="22"/>
      <c r="N984" s="22"/>
      <c r="O984" s="58"/>
      <c r="P984" s="59"/>
      <c r="Q984" s="60"/>
      <c r="R984" s="22"/>
      <c r="S984" s="22"/>
      <c r="T984" s="22"/>
      <c r="U984" s="22"/>
      <c r="V984" s="22"/>
      <c r="W984" s="22"/>
      <c r="X984" s="22"/>
      <c r="Y984" s="22"/>
      <c r="Z984" s="22"/>
      <c r="AA984" s="22"/>
      <c r="AB984" s="22"/>
      <c r="AC984" s="22"/>
      <c r="AD984" s="22"/>
      <c r="AE984" s="22"/>
      <c r="AF984" s="68"/>
      <c r="AG984" s="69"/>
      <c r="AH984" s="70"/>
    </row>
    <row r="985" spans="1:34" ht="30" customHeight="1" hidden="1">
      <c r="A985" s="17">
        <v>7</v>
      </c>
      <c r="B985" s="65"/>
      <c r="C985" s="4">
        <v>2499</v>
      </c>
      <c r="D985" s="4">
        <v>1000</v>
      </c>
      <c r="E985" s="4"/>
      <c r="F985" s="4"/>
      <c r="G985" s="4">
        <f>C985-+SUM(D985:F985)</f>
        <v>1499</v>
      </c>
      <c r="H985" s="4">
        <v>2499</v>
      </c>
      <c r="I985" s="4">
        <v>1000</v>
      </c>
      <c r="J985" s="4"/>
      <c r="K985" s="4"/>
      <c r="L985" s="4">
        <f>H985-+SUM(I985:K985)</f>
        <v>1499</v>
      </c>
      <c r="M985" s="4">
        <f>H985-C985</f>
        <v>0</v>
      </c>
      <c r="N985" s="4">
        <f>L985-G985</f>
        <v>0</v>
      </c>
      <c r="O985" s="61"/>
      <c r="P985" s="62"/>
      <c r="Q985" s="63"/>
      <c r="R985" s="4">
        <v>2499</v>
      </c>
      <c r="S985" s="4">
        <v>1000</v>
      </c>
      <c r="T985" s="4"/>
      <c r="U985" s="4"/>
      <c r="V985" s="4">
        <f>R985-+SUM(S985:U985)</f>
        <v>1499</v>
      </c>
      <c r="W985" s="4">
        <f>R985-H985</f>
        <v>0</v>
      </c>
      <c r="X985" s="4">
        <f>V985-L985</f>
        <v>0</v>
      </c>
      <c r="Y985" s="4"/>
      <c r="Z985" s="4"/>
      <c r="AA985" s="4"/>
      <c r="AB985" s="4"/>
      <c r="AC985" s="4">
        <f>Y985-+SUM(Z985:AB985)</f>
        <v>0</v>
      </c>
      <c r="AD985" s="4">
        <f>Y985-R985</f>
        <v>-2499</v>
      </c>
      <c r="AE985" s="4">
        <f>AC985-V985</f>
        <v>-1499</v>
      </c>
      <c r="AF985" s="71"/>
      <c r="AG985" s="72"/>
      <c r="AH985" s="73"/>
    </row>
    <row r="986" spans="1:34" ht="30" customHeight="1" hidden="1">
      <c r="A986" s="17">
        <v>7</v>
      </c>
      <c r="B986" s="21" t="s">
        <v>508</v>
      </c>
      <c r="C986" s="21"/>
      <c r="D986" s="21"/>
      <c r="E986" s="21"/>
      <c r="F986" s="21"/>
      <c r="G986" s="21"/>
      <c r="H986" s="21"/>
      <c r="I986" s="21"/>
      <c r="J986" s="21"/>
      <c r="K986" s="21"/>
      <c r="L986" s="21"/>
      <c r="M986" s="21"/>
      <c r="N986" s="21"/>
      <c r="O986" s="55" t="s">
        <v>471</v>
      </c>
      <c r="P986" s="56"/>
      <c r="Q986" s="57"/>
      <c r="R986" s="21"/>
      <c r="S986" s="21"/>
      <c r="T986" s="21"/>
      <c r="U986" s="21"/>
      <c r="V986" s="21"/>
      <c r="W986" s="21"/>
      <c r="X986" s="21"/>
      <c r="Y986" s="21"/>
      <c r="Z986" s="21"/>
      <c r="AA986" s="21"/>
      <c r="AB986" s="21"/>
      <c r="AC986" s="21"/>
      <c r="AD986" s="21"/>
      <c r="AE986" s="21"/>
      <c r="AF986" s="55" t="s">
        <v>1436</v>
      </c>
      <c r="AG986" s="66"/>
      <c r="AH986" s="67"/>
    </row>
    <row r="987" spans="1:34" ht="30" customHeight="1" hidden="1">
      <c r="A987" s="17">
        <v>7</v>
      </c>
      <c r="B987" s="64" t="s">
        <v>628</v>
      </c>
      <c r="C987" s="22"/>
      <c r="D987" s="22"/>
      <c r="E987" s="22"/>
      <c r="F987" s="22"/>
      <c r="G987" s="22"/>
      <c r="H987" s="22"/>
      <c r="I987" s="22"/>
      <c r="J987" s="22"/>
      <c r="K987" s="22"/>
      <c r="L987" s="22"/>
      <c r="M987" s="22"/>
      <c r="N987" s="22"/>
      <c r="O987" s="58"/>
      <c r="P987" s="59"/>
      <c r="Q987" s="60"/>
      <c r="R987" s="22"/>
      <c r="S987" s="22"/>
      <c r="T987" s="22"/>
      <c r="U987" s="22"/>
      <c r="V987" s="22"/>
      <c r="W987" s="22"/>
      <c r="X987" s="22"/>
      <c r="Y987" s="22"/>
      <c r="Z987" s="22"/>
      <c r="AA987" s="22"/>
      <c r="AB987" s="22"/>
      <c r="AC987" s="22"/>
      <c r="AD987" s="22"/>
      <c r="AE987" s="22"/>
      <c r="AF987" s="68"/>
      <c r="AG987" s="69"/>
      <c r="AH987" s="70"/>
    </row>
    <row r="988" spans="1:34" ht="30" customHeight="1" hidden="1">
      <c r="A988" s="17">
        <v>7</v>
      </c>
      <c r="B988" s="65"/>
      <c r="C988" s="4">
        <v>2509108</v>
      </c>
      <c r="D988" s="4"/>
      <c r="E988" s="4">
        <v>45000</v>
      </c>
      <c r="F988" s="4">
        <v>2441429</v>
      </c>
      <c r="G988" s="4">
        <f>C988-+SUM(D988:F988)</f>
        <v>22679</v>
      </c>
      <c r="H988" s="4">
        <v>2506798</v>
      </c>
      <c r="I988" s="4"/>
      <c r="J988" s="4">
        <v>45000</v>
      </c>
      <c r="K988" s="4">
        <v>2441429</v>
      </c>
      <c r="L988" s="4">
        <f>H988-+SUM(I988:K988)</f>
        <v>20369</v>
      </c>
      <c r="M988" s="4">
        <f>H988-C988</f>
        <v>-2310</v>
      </c>
      <c r="N988" s="4">
        <f>L988-G988</f>
        <v>-2310</v>
      </c>
      <c r="O988" s="61"/>
      <c r="P988" s="62"/>
      <c r="Q988" s="63"/>
      <c r="R988" s="4">
        <v>2506798</v>
      </c>
      <c r="S988" s="4"/>
      <c r="T988" s="4">
        <v>45000</v>
      </c>
      <c r="U988" s="4">
        <v>2441429</v>
      </c>
      <c r="V988" s="4">
        <f>R988-+SUM(S988:U988)</f>
        <v>20369</v>
      </c>
      <c r="W988" s="4">
        <f>R988-H988</f>
        <v>0</v>
      </c>
      <c r="X988" s="4">
        <f>V988-L988</f>
        <v>0</v>
      </c>
      <c r="Y988" s="4"/>
      <c r="Z988" s="4"/>
      <c r="AA988" s="4"/>
      <c r="AB988" s="4"/>
      <c r="AC988" s="4">
        <f>Y988-+SUM(Z988:AB988)</f>
        <v>0</v>
      </c>
      <c r="AD988" s="4">
        <f>Y988-R988</f>
        <v>-2506798</v>
      </c>
      <c r="AE988" s="4">
        <f>AC988-V988</f>
        <v>-20369</v>
      </c>
      <c r="AF988" s="71"/>
      <c r="AG988" s="72"/>
      <c r="AH988" s="73"/>
    </row>
    <row r="989" spans="1:34" ht="30" customHeight="1" hidden="1">
      <c r="A989" s="17">
        <v>7</v>
      </c>
      <c r="B989" s="21" t="s">
        <v>508</v>
      </c>
      <c r="C989" s="21"/>
      <c r="D989" s="21"/>
      <c r="E989" s="21"/>
      <c r="F989" s="21"/>
      <c r="G989" s="21"/>
      <c r="H989" s="21"/>
      <c r="I989" s="21"/>
      <c r="J989" s="21"/>
      <c r="K989" s="21"/>
      <c r="L989" s="21"/>
      <c r="M989" s="21"/>
      <c r="N989" s="21"/>
      <c r="O989" s="55"/>
      <c r="P989" s="56"/>
      <c r="Q989" s="57"/>
      <c r="R989" s="21"/>
      <c r="S989" s="21"/>
      <c r="T989" s="21"/>
      <c r="U989" s="21"/>
      <c r="V989" s="21"/>
      <c r="W989" s="21"/>
      <c r="X989" s="21"/>
      <c r="Y989" s="21"/>
      <c r="Z989" s="21"/>
      <c r="AA989" s="21"/>
      <c r="AB989" s="21"/>
      <c r="AC989" s="21"/>
      <c r="AD989" s="21"/>
      <c r="AE989" s="21"/>
      <c r="AF989" s="55" t="s">
        <v>1437</v>
      </c>
      <c r="AG989" s="66"/>
      <c r="AH989" s="67"/>
    </row>
    <row r="990" spans="1:34" ht="30" customHeight="1" hidden="1">
      <c r="A990" s="17">
        <v>7</v>
      </c>
      <c r="B990" s="64" t="s">
        <v>629</v>
      </c>
      <c r="C990" s="22"/>
      <c r="D990" s="22"/>
      <c r="E990" s="22"/>
      <c r="F990" s="22"/>
      <c r="G990" s="22"/>
      <c r="H990" s="22"/>
      <c r="I990" s="22"/>
      <c r="J990" s="22"/>
      <c r="K990" s="22"/>
      <c r="L990" s="22"/>
      <c r="M990" s="22"/>
      <c r="N990" s="22"/>
      <c r="O990" s="58"/>
      <c r="P990" s="59"/>
      <c r="Q990" s="60"/>
      <c r="R990" s="22"/>
      <c r="S990" s="22"/>
      <c r="T990" s="22"/>
      <c r="U990" s="22"/>
      <c r="V990" s="22"/>
      <c r="W990" s="22"/>
      <c r="X990" s="22"/>
      <c r="Y990" s="22"/>
      <c r="Z990" s="22"/>
      <c r="AA990" s="22"/>
      <c r="AB990" s="22"/>
      <c r="AC990" s="22"/>
      <c r="AD990" s="22"/>
      <c r="AE990" s="22"/>
      <c r="AF990" s="68"/>
      <c r="AG990" s="69"/>
      <c r="AH990" s="70"/>
    </row>
    <row r="991" spans="1:34" ht="30" customHeight="1" hidden="1">
      <c r="A991" s="17">
        <v>7</v>
      </c>
      <c r="B991" s="65"/>
      <c r="C991" s="4">
        <v>151</v>
      </c>
      <c r="D991" s="4"/>
      <c r="E991" s="4"/>
      <c r="F991" s="4"/>
      <c r="G991" s="4">
        <f>C991-+SUM(D991:F991)</f>
        <v>151</v>
      </c>
      <c r="H991" s="4">
        <v>151</v>
      </c>
      <c r="I991" s="4"/>
      <c r="J991" s="4"/>
      <c r="K991" s="4"/>
      <c r="L991" s="4">
        <f>H991-+SUM(I991:K991)</f>
        <v>151</v>
      </c>
      <c r="M991" s="4">
        <f>H991-C991</f>
        <v>0</v>
      </c>
      <c r="N991" s="4">
        <f>L991-G991</f>
        <v>0</v>
      </c>
      <c r="O991" s="61"/>
      <c r="P991" s="62"/>
      <c r="Q991" s="63"/>
      <c r="R991" s="4">
        <v>151</v>
      </c>
      <c r="S991" s="4"/>
      <c r="T991" s="4"/>
      <c r="U991" s="4"/>
      <c r="V991" s="4">
        <f>R991-+SUM(S991:U991)</f>
        <v>151</v>
      </c>
      <c r="W991" s="4">
        <f>R991-H991</f>
        <v>0</v>
      </c>
      <c r="X991" s="4">
        <f>V991-L991</f>
        <v>0</v>
      </c>
      <c r="Y991" s="4"/>
      <c r="Z991" s="4"/>
      <c r="AA991" s="4"/>
      <c r="AB991" s="4"/>
      <c r="AC991" s="4">
        <f>Y991-+SUM(Z991:AB991)</f>
        <v>0</v>
      </c>
      <c r="AD991" s="4">
        <f>Y991-R991</f>
        <v>-151</v>
      </c>
      <c r="AE991" s="4">
        <f>AC991-V991</f>
        <v>-151</v>
      </c>
      <c r="AF991" s="71"/>
      <c r="AG991" s="72"/>
      <c r="AH991" s="73"/>
    </row>
    <row r="992" spans="1:34" ht="30" customHeight="1" hidden="1">
      <c r="A992" s="17">
        <v>7</v>
      </c>
      <c r="B992" s="21" t="s">
        <v>508</v>
      </c>
      <c r="C992" s="21"/>
      <c r="D992" s="21"/>
      <c r="E992" s="21"/>
      <c r="F992" s="21"/>
      <c r="G992" s="21"/>
      <c r="H992" s="21"/>
      <c r="I992" s="21"/>
      <c r="J992" s="21"/>
      <c r="K992" s="21"/>
      <c r="L992" s="21"/>
      <c r="M992" s="21"/>
      <c r="N992" s="21"/>
      <c r="O992" s="55" t="s">
        <v>472</v>
      </c>
      <c r="P992" s="56"/>
      <c r="Q992" s="57"/>
      <c r="R992" s="21"/>
      <c r="S992" s="21"/>
      <c r="T992" s="21"/>
      <c r="U992" s="21"/>
      <c r="V992" s="21"/>
      <c r="W992" s="21"/>
      <c r="X992" s="21"/>
      <c r="Y992" s="21"/>
      <c r="Z992" s="21"/>
      <c r="AA992" s="21"/>
      <c r="AB992" s="21"/>
      <c r="AC992" s="21"/>
      <c r="AD992" s="21"/>
      <c r="AE992" s="21"/>
      <c r="AF992" s="55" t="s">
        <v>1439</v>
      </c>
      <c r="AG992" s="66"/>
      <c r="AH992" s="67"/>
    </row>
    <row r="993" spans="1:34" ht="30" customHeight="1" hidden="1">
      <c r="A993" s="17">
        <v>7</v>
      </c>
      <c r="B993" s="64" t="s">
        <v>630</v>
      </c>
      <c r="C993" s="22"/>
      <c r="D993" s="22"/>
      <c r="E993" s="22"/>
      <c r="F993" s="22"/>
      <c r="G993" s="22"/>
      <c r="H993" s="22"/>
      <c r="I993" s="22"/>
      <c r="J993" s="22"/>
      <c r="K993" s="22"/>
      <c r="L993" s="22"/>
      <c r="M993" s="22"/>
      <c r="N993" s="22"/>
      <c r="O993" s="58"/>
      <c r="P993" s="59"/>
      <c r="Q993" s="60"/>
      <c r="R993" s="22"/>
      <c r="S993" s="22"/>
      <c r="T993" s="22"/>
      <c r="U993" s="22"/>
      <c r="V993" s="22"/>
      <c r="W993" s="22"/>
      <c r="X993" s="22"/>
      <c r="Y993" s="22"/>
      <c r="Z993" s="22"/>
      <c r="AA993" s="22"/>
      <c r="AB993" s="22"/>
      <c r="AC993" s="22"/>
      <c r="AD993" s="22"/>
      <c r="AE993" s="22"/>
      <c r="AF993" s="68"/>
      <c r="AG993" s="69"/>
      <c r="AH993" s="70"/>
    </row>
    <row r="994" spans="1:34" ht="30" customHeight="1" hidden="1">
      <c r="A994" s="17">
        <v>7</v>
      </c>
      <c r="B994" s="65"/>
      <c r="C994" s="4">
        <v>42485</v>
      </c>
      <c r="D994" s="4">
        <v>21242</v>
      </c>
      <c r="E994" s="4"/>
      <c r="F994" s="4"/>
      <c r="G994" s="4">
        <f>C994-+SUM(D994:F994)</f>
        <v>21243</v>
      </c>
      <c r="H994" s="4">
        <v>3400</v>
      </c>
      <c r="I994" s="4">
        <v>1700</v>
      </c>
      <c r="J994" s="4"/>
      <c r="K994" s="4"/>
      <c r="L994" s="4">
        <f>H994-+SUM(I994:K994)</f>
        <v>1700</v>
      </c>
      <c r="M994" s="4">
        <f>H994-C994</f>
        <v>-39085</v>
      </c>
      <c r="N994" s="4">
        <f>L994-G994</f>
        <v>-19543</v>
      </c>
      <c r="O994" s="61"/>
      <c r="P994" s="62"/>
      <c r="Q994" s="63"/>
      <c r="R994" s="4">
        <v>3400</v>
      </c>
      <c r="S994" s="4">
        <v>1700</v>
      </c>
      <c r="T994" s="4"/>
      <c r="U994" s="4"/>
      <c r="V994" s="4">
        <f>R994-+SUM(S994:U994)</f>
        <v>1700</v>
      </c>
      <c r="W994" s="4">
        <f>R994-H994</f>
        <v>0</v>
      </c>
      <c r="X994" s="4">
        <f>V994-L994</f>
        <v>0</v>
      </c>
      <c r="Y994" s="4"/>
      <c r="Z994" s="4"/>
      <c r="AA994" s="4"/>
      <c r="AB994" s="4"/>
      <c r="AC994" s="4">
        <f>Y994-+SUM(Z994:AB994)</f>
        <v>0</v>
      </c>
      <c r="AD994" s="4">
        <f>Y994-R994</f>
        <v>-3400</v>
      </c>
      <c r="AE994" s="4">
        <f>AC994-V994</f>
        <v>-1700</v>
      </c>
      <c r="AF994" s="71"/>
      <c r="AG994" s="72"/>
      <c r="AH994" s="73"/>
    </row>
    <row r="995" spans="1:34" ht="30" customHeight="1" hidden="1">
      <c r="A995" s="17">
        <v>7</v>
      </c>
      <c r="B995" s="21" t="s">
        <v>508</v>
      </c>
      <c r="C995" s="21"/>
      <c r="D995" s="21"/>
      <c r="E995" s="21"/>
      <c r="F995" s="21"/>
      <c r="G995" s="21"/>
      <c r="H995" s="21"/>
      <c r="I995" s="21"/>
      <c r="J995" s="21"/>
      <c r="K995" s="21"/>
      <c r="L995" s="21"/>
      <c r="M995" s="21"/>
      <c r="N995" s="21"/>
      <c r="O995" s="55"/>
      <c r="P995" s="56"/>
      <c r="Q995" s="57"/>
      <c r="R995" s="21"/>
      <c r="S995" s="21"/>
      <c r="T995" s="21"/>
      <c r="U995" s="21"/>
      <c r="V995" s="21"/>
      <c r="W995" s="21"/>
      <c r="X995" s="21"/>
      <c r="Y995" s="21"/>
      <c r="Z995" s="21"/>
      <c r="AA995" s="21"/>
      <c r="AB995" s="21"/>
      <c r="AC995" s="21"/>
      <c r="AD995" s="21"/>
      <c r="AE995" s="21"/>
      <c r="AF995" s="55" t="s">
        <v>1440</v>
      </c>
      <c r="AG995" s="66"/>
      <c r="AH995" s="67"/>
    </row>
    <row r="996" spans="1:34" ht="30" customHeight="1" hidden="1">
      <c r="A996" s="17">
        <v>7</v>
      </c>
      <c r="B996" s="64" t="s">
        <v>631</v>
      </c>
      <c r="C996" s="22"/>
      <c r="D996" s="22"/>
      <c r="E996" s="22"/>
      <c r="F996" s="22"/>
      <c r="G996" s="22"/>
      <c r="H996" s="22"/>
      <c r="I996" s="22"/>
      <c r="J996" s="22"/>
      <c r="K996" s="22"/>
      <c r="L996" s="22"/>
      <c r="M996" s="22"/>
      <c r="N996" s="22"/>
      <c r="O996" s="58"/>
      <c r="P996" s="59"/>
      <c r="Q996" s="60"/>
      <c r="R996" s="22"/>
      <c r="S996" s="22"/>
      <c r="T996" s="22"/>
      <c r="U996" s="22"/>
      <c r="V996" s="22"/>
      <c r="W996" s="22"/>
      <c r="X996" s="22"/>
      <c r="Y996" s="22"/>
      <c r="Z996" s="22"/>
      <c r="AA996" s="22"/>
      <c r="AB996" s="22"/>
      <c r="AC996" s="22"/>
      <c r="AD996" s="22"/>
      <c r="AE996" s="22"/>
      <c r="AF996" s="68"/>
      <c r="AG996" s="69"/>
      <c r="AH996" s="70"/>
    </row>
    <row r="997" spans="1:34" ht="30" customHeight="1" hidden="1">
      <c r="A997" s="17">
        <v>7</v>
      </c>
      <c r="B997" s="65"/>
      <c r="C997" s="4">
        <v>4583</v>
      </c>
      <c r="D997" s="4"/>
      <c r="E997" s="4"/>
      <c r="F997" s="4"/>
      <c r="G997" s="4">
        <f>C997-+SUM(D997:F997)</f>
        <v>4583</v>
      </c>
      <c r="H997" s="4">
        <v>4583</v>
      </c>
      <c r="I997" s="4"/>
      <c r="J997" s="4"/>
      <c r="K997" s="4"/>
      <c r="L997" s="4">
        <f>H997-+SUM(I997:K997)</f>
        <v>4583</v>
      </c>
      <c r="M997" s="4">
        <f>H997-C997</f>
        <v>0</v>
      </c>
      <c r="N997" s="4">
        <f>L997-G997</f>
        <v>0</v>
      </c>
      <c r="O997" s="61"/>
      <c r="P997" s="62"/>
      <c r="Q997" s="63"/>
      <c r="R997" s="4">
        <v>4583</v>
      </c>
      <c r="S997" s="4"/>
      <c r="T997" s="4"/>
      <c r="U997" s="4"/>
      <c r="V997" s="4">
        <f>R997-+SUM(S997:U997)</f>
        <v>4583</v>
      </c>
      <c r="W997" s="4">
        <f>R997-H997</f>
        <v>0</v>
      </c>
      <c r="X997" s="4">
        <f>V997-L997</f>
        <v>0</v>
      </c>
      <c r="Y997" s="4"/>
      <c r="Z997" s="4"/>
      <c r="AA997" s="4"/>
      <c r="AB997" s="4"/>
      <c r="AC997" s="4">
        <f>Y997-+SUM(Z997:AB997)</f>
        <v>0</v>
      </c>
      <c r="AD997" s="4">
        <f>Y997-R997</f>
        <v>-4583</v>
      </c>
      <c r="AE997" s="4">
        <f>AC997-V997</f>
        <v>-4583</v>
      </c>
      <c r="AF997" s="71"/>
      <c r="AG997" s="72"/>
      <c r="AH997" s="73"/>
    </row>
    <row r="998" spans="1:34" ht="30" customHeight="1">
      <c r="A998" s="17">
        <v>7</v>
      </c>
      <c r="B998" s="21" t="s">
        <v>508</v>
      </c>
      <c r="C998" s="21"/>
      <c r="D998" s="21"/>
      <c r="E998" s="21"/>
      <c r="F998" s="21"/>
      <c r="G998" s="21"/>
      <c r="H998" s="21"/>
      <c r="I998" s="21"/>
      <c r="J998" s="21"/>
      <c r="K998" s="21"/>
      <c r="L998" s="21"/>
      <c r="M998" s="21"/>
      <c r="N998" s="21"/>
      <c r="O998" s="55" t="s">
        <v>473</v>
      </c>
      <c r="P998" s="56"/>
      <c r="Q998" s="57"/>
      <c r="R998" s="21"/>
      <c r="S998" s="21"/>
      <c r="T998" s="21"/>
      <c r="U998" s="21"/>
      <c r="V998" s="21"/>
      <c r="W998" s="21"/>
      <c r="X998" s="21"/>
      <c r="Y998" s="21"/>
      <c r="Z998" s="21"/>
      <c r="AA998" s="21"/>
      <c r="AB998" s="21"/>
      <c r="AC998" s="21"/>
      <c r="AD998" s="21"/>
      <c r="AE998" s="21"/>
      <c r="AF998" s="55" t="s">
        <v>1441</v>
      </c>
      <c r="AG998" s="66"/>
      <c r="AH998" s="67"/>
    </row>
    <row r="999" spans="1:34" ht="30" customHeight="1">
      <c r="A999" s="17">
        <v>7</v>
      </c>
      <c r="B999" s="64" t="s">
        <v>135</v>
      </c>
      <c r="C999" s="22"/>
      <c r="D999" s="22"/>
      <c r="E999" s="22"/>
      <c r="F999" s="22"/>
      <c r="G999" s="22"/>
      <c r="H999" s="22"/>
      <c r="I999" s="22"/>
      <c r="J999" s="22"/>
      <c r="K999" s="22"/>
      <c r="L999" s="22"/>
      <c r="M999" s="22"/>
      <c r="N999" s="22"/>
      <c r="O999" s="58"/>
      <c r="P999" s="59"/>
      <c r="Q999" s="60"/>
      <c r="R999" s="22"/>
      <c r="S999" s="22"/>
      <c r="T999" s="22"/>
      <c r="U999" s="22"/>
      <c r="V999" s="22"/>
      <c r="W999" s="22"/>
      <c r="X999" s="22"/>
      <c r="Y999" s="22"/>
      <c r="Z999" s="22"/>
      <c r="AA999" s="22"/>
      <c r="AB999" s="22"/>
      <c r="AC999" s="22"/>
      <c r="AD999" s="22"/>
      <c r="AE999" s="22"/>
      <c r="AF999" s="68"/>
      <c r="AG999" s="69"/>
      <c r="AH999" s="70"/>
    </row>
    <row r="1000" spans="1:34" ht="30" customHeight="1">
      <c r="A1000" s="17">
        <v>7</v>
      </c>
      <c r="B1000" s="65"/>
      <c r="C1000" s="4">
        <v>57672</v>
      </c>
      <c r="D1000" s="4">
        <v>14500</v>
      </c>
      <c r="E1000" s="4"/>
      <c r="F1000" s="4">
        <v>145</v>
      </c>
      <c r="G1000" s="4">
        <f>C1000-+SUM(D1000:F1000)</f>
        <v>43027</v>
      </c>
      <c r="H1000" s="4">
        <v>33205</v>
      </c>
      <c r="I1000" s="4">
        <v>6500</v>
      </c>
      <c r="J1000" s="4"/>
      <c r="K1000" s="4">
        <v>145</v>
      </c>
      <c r="L1000" s="4">
        <f>H1000-+SUM(I1000:K1000)</f>
        <v>26560</v>
      </c>
      <c r="M1000" s="4">
        <f>H1000-C1000</f>
        <v>-24467</v>
      </c>
      <c r="N1000" s="4">
        <f>L1000-G1000</f>
        <v>-16467</v>
      </c>
      <c r="O1000" s="61"/>
      <c r="P1000" s="62"/>
      <c r="Q1000" s="63"/>
      <c r="R1000" s="4">
        <v>32264</v>
      </c>
      <c r="S1000" s="4">
        <v>6500</v>
      </c>
      <c r="T1000" s="4"/>
      <c r="U1000" s="4">
        <v>145</v>
      </c>
      <c r="V1000" s="4">
        <f>R1000-+SUM(S1000:U1000)</f>
        <v>25619</v>
      </c>
      <c r="W1000" s="4">
        <f>R1000-H1000</f>
        <v>-941</v>
      </c>
      <c r="X1000" s="4">
        <f>V1000-L1000</f>
        <v>-941</v>
      </c>
      <c r="Y1000" s="4"/>
      <c r="Z1000" s="4"/>
      <c r="AA1000" s="4"/>
      <c r="AB1000" s="4"/>
      <c r="AC1000" s="4">
        <f>Y1000-+SUM(Z1000:AB1000)</f>
        <v>0</v>
      </c>
      <c r="AD1000" s="4">
        <f>Y1000-R1000</f>
        <v>-32264</v>
      </c>
      <c r="AE1000" s="4">
        <f>AC1000-V1000</f>
        <v>-25619</v>
      </c>
      <c r="AF1000" s="71"/>
      <c r="AG1000" s="72"/>
      <c r="AH1000" s="73"/>
    </row>
    <row r="1001" spans="1:34" ht="30" customHeight="1" hidden="1">
      <c r="A1001" s="17">
        <v>7</v>
      </c>
      <c r="B1001" s="21" t="s">
        <v>508</v>
      </c>
      <c r="C1001" s="21"/>
      <c r="D1001" s="21"/>
      <c r="E1001" s="21"/>
      <c r="F1001" s="21"/>
      <c r="G1001" s="21"/>
      <c r="H1001" s="21"/>
      <c r="I1001" s="21"/>
      <c r="J1001" s="21"/>
      <c r="K1001" s="21"/>
      <c r="L1001" s="21"/>
      <c r="M1001" s="21"/>
      <c r="N1001" s="21"/>
      <c r="O1001" s="55"/>
      <c r="P1001" s="56"/>
      <c r="Q1001" s="57"/>
      <c r="R1001" s="21"/>
      <c r="S1001" s="21"/>
      <c r="T1001" s="21"/>
      <c r="U1001" s="21"/>
      <c r="V1001" s="21"/>
      <c r="W1001" s="21"/>
      <c r="X1001" s="21"/>
      <c r="Y1001" s="21"/>
      <c r="Z1001" s="21"/>
      <c r="AA1001" s="21"/>
      <c r="AB1001" s="21"/>
      <c r="AC1001" s="21"/>
      <c r="AD1001" s="21"/>
      <c r="AE1001" s="21"/>
      <c r="AF1001" s="189" t="s">
        <v>1487</v>
      </c>
      <c r="AG1001" s="190"/>
      <c r="AH1001" s="191"/>
    </row>
    <row r="1002" spans="1:34" ht="30" customHeight="1" hidden="1">
      <c r="A1002" s="17">
        <v>7</v>
      </c>
      <c r="B1002" s="64" t="s">
        <v>632</v>
      </c>
      <c r="C1002" s="22"/>
      <c r="D1002" s="22"/>
      <c r="E1002" s="22"/>
      <c r="F1002" s="22"/>
      <c r="G1002" s="22"/>
      <c r="H1002" s="22"/>
      <c r="I1002" s="22"/>
      <c r="J1002" s="22"/>
      <c r="K1002" s="22"/>
      <c r="L1002" s="22"/>
      <c r="M1002" s="22"/>
      <c r="N1002" s="22"/>
      <c r="O1002" s="58"/>
      <c r="P1002" s="59"/>
      <c r="Q1002" s="60"/>
      <c r="R1002" s="22"/>
      <c r="S1002" s="22"/>
      <c r="T1002" s="22"/>
      <c r="U1002" s="22"/>
      <c r="V1002" s="22"/>
      <c r="W1002" s="22"/>
      <c r="X1002" s="22"/>
      <c r="Y1002" s="22"/>
      <c r="Z1002" s="22"/>
      <c r="AA1002" s="22"/>
      <c r="AB1002" s="22"/>
      <c r="AC1002" s="22"/>
      <c r="AD1002" s="22"/>
      <c r="AE1002" s="22"/>
      <c r="AF1002" s="192"/>
      <c r="AG1002" s="193"/>
      <c r="AH1002" s="194"/>
    </row>
    <row r="1003" spans="1:34" ht="30" customHeight="1" hidden="1">
      <c r="A1003" s="17">
        <v>7</v>
      </c>
      <c r="B1003" s="65"/>
      <c r="C1003" s="4">
        <v>729</v>
      </c>
      <c r="D1003" s="4"/>
      <c r="E1003" s="4"/>
      <c r="F1003" s="4">
        <v>721</v>
      </c>
      <c r="G1003" s="4">
        <f>C1003-+SUM(D1003:F1003)</f>
        <v>8</v>
      </c>
      <c r="H1003" s="4">
        <v>729</v>
      </c>
      <c r="I1003" s="4"/>
      <c r="J1003" s="4"/>
      <c r="K1003" s="4">
        <v>721</v>
      </c>
      <c r="L1003" s="4">
        <f>H1003-+SUM(I1003:K1003)</f>
        <v>8</v>
      </c>
      <c r="M1003" s="4">
        <f>H1003-C1003</f>
        <v>0</v>
      </c>
      <c r="N1003" s="4">
        <f>L1003-G1003</f>
        <v>0</v>
      </c>
      <c r="O1003" s="61"/>
      <c r="P1003" s="62"/>
      <c r="Q1003" s="63"/>
      <c r="R1003" s="4">
        <v>729</v>
      </c>
      <c r="S1003" s="4"/>
      <c r="T1003" s="4"/>
      <c r="U1003" s="4">
        <v>721</v>
      </c>
      <c r="V1003" s="4">
        <f>R1003-+SUM(S1003:U1003)</f>
        <v>8</v>
      </c>
      <c r="W1003" s="4">
        <f>R1003-H1003</f>
        <v>0</v>
      </c>
      <c r="X1003" s="4">
        <f>V1003-L1003</f>
        <v>0</v>
      </c>
      <c r="Y1003" s="4"/>
      <c r="Z1003" s="4"/>
      <c r="AA1003" s="4"/>
      <c r="AB1003" s="4"/>
      <c r="AC1003" s="4">
        <f>Y1003-+SUM(Z1003:AB1003)</f>
        <v>0</v>
      </c>
      <c r="AD1003" s="4">
        <f>Y1003-R1003</f>
        <v>-729</v>
      </c>
      <c r="AE1003" s="4">
        <f>AC1003-V1003</f>
        <v>-8</v>
      </c>
      <c r="AF1003" s="195"/>
      <c r="AG1003" s="196"/>
      <c r="AH1003" s="197"/>
    </row>
    <row r="1004" spans="1:34" ht="30" customHeight="1" hidden="1">
      <c r="A1004" s="17">
        <v>7</v>
      </c>
      <c r="B1004" s="21" t="s">
        <v>508</v>
      </c>
      <c r="C1004" s="21"/>
      <c r="D1004" s="21"/>
      <c r="E1004" s="21"/>
      <c r="F1004" s="21"/>
      <c r="G1004" s="21"/>
      <c r="H1004" s="21"/>
      <c r="I1004" s="21"/>
      <c r="J1004" s="21"/>
      <c r="K1004" s="21"/>
      <c r="L1004" s="21"/>
      <c r="M1004" s="21"/>
      <c r="N1004" s="21"/>
      <c r="O1004" s="55" t="s">
        <v>474</v>
      </c>
      <c r="P1004" s="56"/>
      <c r="Q1004" s="57"/>
      <c r="R1004" s="21"/>
      <c r="S1004" s="21"/>
      <c r="T1004" s="21"/>
      <c r="U1004" s="21"/>
      <c r="V1004" s="21"/>
      <c r="W1004" s="21"/>
      <c r="X1004" s="21"/>
      <c r="Y1004" s="21"/>
      <c r="Z1004" s="21"/>
      <c r="AA1004" s="21"/>
      <c r="AB1004" s="21"/>
      <c r="AC1004" s="21"/>
      <c r="AD1004" s="21"/>
      <c r="AE1004" s="21"/>
      <c r="AF1004" s="189" t="s">
        <v>1488</v>
      </c>
      <c r="AG1004" s="190"/>
      <c r="AH1004" s="191"/>
    </row>
    <row r="1005" spans="1:34" ht="30" customHeight="1" hidden="1">
      <c r="A1005" s="17">
        <v>7</v>
      </c>
      <c r="B1005" s="64" t="s">
        <v>633</v>
      </c>
      <c r="C1005" s="22"/>
      <c r="D1005" s="22"/>
      <c r="E1005" s="22"/>
      <c r="F1005" s="22"/>
      <c r="G1005" s="22"/>
      <c r="H1005" s="22"/>
      <c r="I1005" s="22"/>
      <c r="J1005" s="22"/>
      <c r="K1005" s="22"/>
      <c r="L1005" s="22"/>
      <c r="M1005" s="22"/>
      <c r="N1005" s="22"/>
      <c r="O1005" s="58"/>
      <c r="P1005" s="59"/>
      <c r="Q1005" s="60"/>
      <c r="R1005" s="22"/>
      <c r="S1005" s="22"/>
      <c r="T1005" s="22"/>
      <c r="U1005" s="22"/>
      <c r="V1005" s="22"/>
      <c r="W1005" s="22"/>
      <c r="X1005" s="22"/>
      <c r="Y1005" s="22"/>
      <c r="Z1005" s="22"/>
      <c r="AA1005" s="22"/>
      <c r="AB1005" s="22"/>
      <c r="AC1005" s="22"/>
      <c r="AD1005" s="22"/>
      <c r="AE1005" s="22"/>
      <c r="AF1005" s="192"/>
      <c r="AG1005" s="193"/>
      <c r="AH1005" s="194"/>
    </row>
    <row r="1006" spans="1:34" ht="30" customHeight="1" hidden="1">
      <c r="A1006" s="17">
        <v>7</v>
      </c>
      <c r="B1006" s="65"/>
      <c r="C1006" s="4">
        <v>750</v>
      </c>
      <c r="D1006" s="4"/>
      <c r="E1006" s="4"/>
      <c r="F1006" s="4">
        <v>1200</v>
      </c>
      <c r="G1006" s="4">
        <f>C1006-+SUM(D1006:F1006)</f>
        <v>-450</v>
      </c>
      <c r="H1006" s="4">
        <v>747</v>
      </c>
      <c r="I1006" s="4"/>
      <c r="J1006" s="4"/>
      <c r="K1006" s="4">
        <v>1200</v>
      </c>
      <c r="L1006" s="4">
        <f>H1006-+SUM(I1006:K1006)</f>
        <v>-453</v>
      </c>
      <c r="M1006" s="4">
        <f>H1006-C1006</f>
        <v>-3</v>
      </c>
      <c r="N1006" s="4">
        <f>L1006-G1006</f>
        <v>-3</v>
      </c>
      <c r="O1006" s="61"/>
      <c r="P1006" s="62"/>
      <c r="Q1006" s="63"/>
      <c r="R1006" s="4">
        <v>747</v>
      </c>
      <c r="S1006" s="4"/>
      <c r="T1006" s="4"/>
      <c r="U1006" s="4">
        <v>1200</v>
      </c>
      <c r="V1006" s="4">
        <f>R1006-+SUM(S1006:U1006)</f>
        <v>-453</v>
      </c>
      <c r="W1006" s="4">
        <f>R1006-H1006</f>
        <v>0</v>
      </c>
      <c r="X1006" s="4">
        <f>V1006-L1006</f>
        <v>0</v>
      </c>
      <c r="Y1006" s="4"/>
      <c r="Z1006" s="4"/>
      <c r="AA1006" s="4"/>
      <c r="AB1006" s="4"/>
      <c r="AC1006" s="4">
        <f>Y1006-+SUM(Z1006:AB1006)</f>
        <v>0</v>
      </c>
      <c r="AD1006" s="4">
        <f>Y1006-R1006</f>
        <v>-747</v>
      </c>
      <c r="AE1006" s="4">
        <f>AC1006-V1006</f>
        <v>453</v>
      </c>
      <c r="AF1006" s="195"/>
      <c r="AG1006" s="196"/>
      <c r="AH1006" s="197"/>
    </row>
    <row r="1007" spans="1:34" ht="30" customHeight="1" hidden="1">
      <c r="A1007" s="17">
        <v>7</v>
      </c>
      <c r="B1007" s="21" t="s">
        <v>508</v>
      </c>
      <c r="C1007" s="21"/>
      <c r="D1007" s="21"/>
      <c r="E1007" s="21"/>
      <c r="F1007" s="21"/>
      <c r="G1007" s="21"/>
      <c r="H1007" s="21"/>
      <c r="I1007" s="21"/>
      <c r="J1007" s="21"/>
      <c r="K1007" s="21"/>
      <c r="L1007" s="21"/>
      <c r="M1007" s="21"/>
      <c r="N1007" s="21"/>
      <c r="O1007" s="55"/>
      <c r="P1007" s="56"/>
      <c r="Q1007" s="57"/>
      <c r="R1007" s="21"/>
      <c r="S1007" s="21"/>
      <c r="T1007" s="21"/>
      <c r="U1007" s="21"/>
      <c r="V1007" s="21"/>
      <c r="W1007" s="21"/>
      <c r="X1007" s="21"/>
      <c r="Y1007" s="21"/>
      <c r="Z1007" s="21"/>
      <c r="AA1007" s="21"/>
      <c r="AB1007" s="21"/>
      <c r="AC1007" s="21"/>
      <c r="AD1007" s="21"/>
      <c r="AE1007" s="21"/>
      <c r="AF1007" s="189" t="s">
        <v>1489</v>
      </c>
      <c r="AG1007" s="190"/>
      <c r="AH1007" s="191"/>
    </row>
    <row r="1008" spans="1:34" ht="30" customHeight="1" hidden="1">
      <c r="A1008" s="17">
        <v>7</v>
      </c>
      <c r="B1008" s="64" t="s">
        <v>634</v>
      </c>
      <c r="C1008" s="22"/>
      <c r="D1008" s="22"/>
      <c r="E1008" s="22"/>
      <c r="F1008" s="22"/>
      <c r="G1008" s="22"/>
      <c r="H1008" s="22"/>
      <c r="I1008" s="22"/>
      <c r="J1008" s="22"/>
      <c r="K1008" s="22"/>
      <c r="L1008" s="22"/>
      <c r="M1008" s="22"/>
      <c r="N1008" s="22"/>
      <c r="O1008" s="58"/>
      <c r="P1008" s="59"/>
      <c r="Q1008" s="60"/>
      <c r="R1008" s="22"/>
      <c r="S1008" s="22"/>
      <c r="T1008" s="22"/>
      <c r="U1008" s="22"/>
      <c r="V1008" s="22"/>
      <c r="W1008" s="22"/>
      <c r="X1008" s="22"/>
      <c r="Y1008" s="22"/>
      <c r="Z1008" s="22"/>
      <c r="AA1008" s="22"/>
      <c r="AB1008" s="22"/>
      <c r="AC1008" s="22"/>
      <c r="AD1008" s="22"/>
      <c r="AE1008" s="22"/>
      <c r="AF1008" s="192"/>
      <c r="AG1008" s="193"/>
      <c r="AH1008" s="194"/>
    </row>
    <row r="1009" spans="1:34" ht="30" customHeight="1" hidden="1">
      <c r="A1009" s="17">
        <v>7</v>
      </c>
      <c r="B1009" s="65"/>
      <c r="C1009" s="4">
        <v>3818</v>
      </c>
      <c r="D1009" s="4"/>
      <c r="E1009" s="4"/>
      <c r="F1009" s="4"/>
      <c r="G1009" s="4">
        <f>C1009-+SUM(D1009:F1009)</f>
        <v>3818</v>
      </c>
      <c r="H1009" s="4">
        <v>3818</v>
      </c>
      <c r="I1009" s="4"/>
      <c r="J1009" s="4"/>
      <c r="K1009" s="4"/>
      <c r="L1009" s="4">
        <f>H1009-+SUM(I1009:K1009)</f>
        <v>3818</v>
      </c>
      <c r="M1009" s="4">
        <f>H1009-C1009</f>
        <v>0</v>
      </c>
      <c r="N1009" s="4">
        <f>L1009-G1009</f>
        <v>0</v>
      </c>
      <c r="O1009" s="61"/>
      <c r="P1009" s="62"/>
      <c r="Q1009" s="63"/>
      <c r="R1009" s="4">
        <v>3818</v>
      </c>
      <c r="S1009" s="4"/>
      <c r="T1009" s="4"/>
      <c r="U1009" s="4"/>
      <c r="V1009" s="4">
        <f>R1009-+SUM(S1009:U1009)</f>
        <v>3818</v>
      </c>
      <c r="W1009" s="4">
        <f>R1009-H1009</f>
        <v>0</v>
      </c>
      <c r="X1009" s="4">
        <f>V1009-L1009</f>
        <v>0</v>
      </c>
      <c r="Y1009" s="4"/>
      <c r="Z1009" s="4"/>
      <c r="AA1009" s="4"/>
      <c r="AB1009" s="4"/>
      <c r="AC1009" s="4">
        <f>Y1009-+SUM(Z1009:AB1009)</f>
        <v>0</v>
      </c>
      <c r="AD1009" s="4">
        <f>Y1009-R1009</f>
        <v>-3818</v>
      </c>
      <c r="AE1009" s="4">
        <f>AC1009-V1009</f>
        <v>-3818</v>
      </c>
      <c r="AF1009" s="195"/>
      <c r="AG1009" s="196"/>
      <c r="AH1009" s="197"/>
    </row>
    <row r="1010" spans="1:34" ht="30" customHeight="1" hidden="1">
      <c r="A1010" s="17">
        <v>7</v>
      </c>
      <c r="B1010" s="21" t="s">
        <v>508</v>
      </c>
      <c r="C1010" s="21"/>
      <c r="D1010" s="21"/>
      <c r="E1010" s="21"/>
      <c r="F1010" s="21"/>
      <c r="G1010" s="21"/>
      <c r="H1010" s="21"/>
      <c r="I1010" s="21"/>
      <c r="J1010" s="21"/>
      <c r="K1010" s="21"/>
      <c r="L1010" s="21"/>
      <c r="M1010" s="21"/>
      <c r="N1010" s="21"/>
      <c r="O1010" s="55" t="s">
        <v>475</v>
      </c>
      <c r="P1010" s="56"/>
      <c r="Q1010" s="57"/>
      <c r="R1010" s="21"/>
      <c r="S1010" s="21"/>
      <c r="T1010" s="21"/>
      <c r="U1010" s="21"/>
      <c r="V1010" s="21"/>
      <c r="W1010" s="21"/>
      <c r="X1010" s="21"/>
      <c r="Y1010" s="21"/>
      <c r="Z1010" s="21"/>
      <c r="AA1010" s="21"/>
      <c r="AB1010" s="21"/>
      <c r="AC1010" s="21"/>
      <c r="AD1010" s="21"/>
      <c r="AE1010" s="21"/>
      <c r="AF1010" s="189" t="s">
        <v>1322</v>
      </c>
      <c r="AG1010" s="190"/>
      <c r="AH1010" s="191"/>
    </row>
    <row r="1011" spans="1:34" ht="30" customHeight="1" hidden="1">
      <c r="A1011" s="17">
        <v>7</v>
      </c>
      <c r="B1011" s="64" t="s">
        <v>635</v>
      </c>
      <c r="C1011" s="22"/>
      <c r="D1011" s="22"/>
      <c r="E1011" s="22"/>
      <c r="F1011" s="22"/>
      <c r="G1011" s="22"/>
      <c r="H1011" s="22"/>
      <c r="I1011" s="22"/>
      <c r="J1011" s="22"/>
      <c r="K1011" s="22"/>
      <c r="L1011" s="22"/>
      <c r="M1011" s="22"/>
      <c r="N1011" s="22"/>
      <c r="O1011" s="58"/>
      <c r="P1011" s="59"/>
      <c r="Q1011" s="60"/>
      <c r="R1011" s="22"/>
      <c r="S1011" s="22"/>
      <c r="T1011" s="22"/>
      <c r="U1011" s="22"/>
      <c r="V1011" s="22"/>
      <c r="W1011" s="22"/>
      <c r="X1011" s="22"/>
      <c r="Y1011" s="22"/>
      <c r="Z1011" s="22"/>
      <c r="AA1011" s="22"/>
      <c r="AB1011" s="22"/>
      <c r="AC1011" s="22"/>
      <c r="AD1011" s="22"/>
      <c r="AE1011" s="22"/>
      <c r="AF1011" s="192"/>
      <c r="AG1011" s="193"/>
      <c r="AH1011" s="194"/>
    </row>
    <row r="1012" spans="1:34" ht="30" customHeight="1" hidden="1">
      <c r="A1012" s="17">
        <v>7</v>
      </c>
      <c r="B1012" s="65"/>
      <c r="C1012" s="4">
        <v>10403</v>
      </c>
      <c r="D1012" s="4"/>
      <c r="E1012" s="4"/>
      <c r="F1012" s="4">
        <v>18106</v>
      </c>
      <c r="G1012" s="4">
        <f>C1012-+SUM(D1012:F1012)</f>
        <v>-7703</v>
      </c>
      <c r="H1012" s="4">
        <v>8329</v>
      </c>
      <c r="I1012" s="4"/>
      <c r="J1012" s="4"/>
      <c r="K1012" s="4">
        <v>16646</v>
      </c>
      <c r="L1012" s="4">
        <f>H1012-+SUM(I1012:K1012)</f>
        <v>-8317</v>
      </c>
      <c r="M1012" s="4">
        <f>H1012-C1012</f>
        <v>-2074</v>
      </c>
      <c r="N1012" s="4">
        <f>L1012-G1012</f>
        <v>-614</v>
      </c>
      <c r="O1012" s="61"/>
      <c r="P1012" s="62"/>
      <c r="Q1012" s="63"/>
      <c r="R1012" s="4">
        <v>8329</v>
      </c>
      <c r="S1012" s="4"/>
      <c r="T1012" s="4"/>
      <c r="U1012" s="4">
        <v>16646</v>
      </c>
      <c r="V1012" s="4">
        <f>R1012-+SUM(S1012:U1012)</f>
        <v>-8317</v>
      </c>
      <c r="W1012" s="4">
        <f>R1012-H1012</f>
        <v>0</v>
      </c>
      <c r="X1012" s="4">
        <f>V1012-L1012</f>
        <v>0</v>
      </c>
      <c r="Y1012" s="4"/>
      <c r="Z1012" s="4"/>
      <c r="AA1012" s="4"/>
      <c r="AB1012" s="4"/>
      <c r="AC1012" s="4">
        <f>Y1012-+SUM(Z1012:AB1012)</f>
        <v>0</v>
      </c>
      <c r="AD1012" s="4">
        <f>Y1012-R1012</f>
        <v>-8329</v>
      </c>
      <c r="AE1012" s="4">
        <f>AC1012-V1012</f>
        <v>8317</v>
      </c>
      <c r="AF1012" s="195"/>
      <c r="AG1012" s="196"/>
      <c r="AH1012" s="197"/>
    </row>
    <row r="1013" spans="1:34" ht="30" customHeight="1" hidden="1">
      <c r="A1013" s="17">
        <v>7</v>
      </c>
      <c r="B1013" s="21" t="s">
        <v>508</v>
      </c>
      <c r="C1013" s="21"/>
      <c r="D1013" s="21"/>
      <c r="E1013" s="21"/>
      <c r="F1013" s="21"/>
      <c r="G1013" s="21"/>
      <c r="H1013" s="21"/>
      <c r="I1013" s="21"/>
      <c r="J1013" s="21"/>
      <c r="K1013" s="21"/>
      <c r="L1013" s="21"/>
      <c r="M1013" s="21"/>
      <c r="N1013" s="21"/>
      <c r="O1013" s="55" t="s">
        <v>476</v>
      </c>
      <c r="P1013" s="56"/>
      <c r="Q1013" s="57"/>
      <c r="R1013" s="21"/>
      <c r="S1013" s="21"/>
      <c r="T1013" s="21"/>
      <c r="U1013" s="21"/>
      <c r="V1013" s="21"/>
      <c r="W1013" s="21"/>
      <c r="X1013" s="21"/>
      <c r="Y1013" s="21"/>
      <c r="Z1013" s="21"/>
      <c r="AA1013" s="21"/>
      <c r="AB1013" s="21"/>
      <c r="AC1013" s="21"/>
      <c r="AD1013" s="21"/>
      <c r="AE1013" s="21"/>
      <c r="AF1013" s="103" t="s">
        <v>1155</v>
      </c>
      <c r="AG1013" s="104"/>
      <c r="AH1013" s="105"/>
    </row>
    <row r="1014" spans="1:34" ht="30" customHeight="1" hidden="1">
      <c r="A1014" s="17">
        <v>7</v>
      </c>
      <c r="B1014" s="64" t="s">
        <v>589</v>
      </c>
      <c r="C1014" s="22"/>
      <c r="D1014" s="22"/>
      <c r="E1014" s="22"/>
      <c r="F1014" s="22"/>
      <c r="G1014" s="22"/>
      <c r="H1014" s="22"/>
      <c r="I1014" s="22"/>
      <c r="J1014" s="22"/>
      <c r="K1014" s="22"/>
      <c r="L1014" s="22"/>
      <c r="M1014" s="22"/>
      <c r="N1014" s="22"/>
      <c r="O1014" s="58"/>
      <c r="P1014" s="59"/>
      <c r="Q1014" s="60"/>
      <c r="R1014" s="22"/>
      <c r="S1014" s="22"/>
      <c r="T1014" s="22"/>
      <c r="U1014" s="22"/>
      <c r="V1014" s="22"/>
      <c r="W1014" s="22"/>
      <c r="X1014" s="22"/>
      <c r="Y1014" s="22"/>
      <c r="Z1014" s="22"/>
      <c r="AA1014" s="22"/>
      <c r="AB1014" s="22"/>
      <c r="AC1014" s="22"/>
      <c r="AD1014" s="22"/>
      <c r="AE1014" s="22"/>
      <c r="AF1014" s="152"/>
      <c r="AG1014" s="153"/>
      <c r="AH1014" s="154"/>
    </row>
    <row r="1015" spans="1:34" ht="30" customHeight="1" hidden="1">
      <c r="A1015" s="17">
        <v>7</v>
      </c>
      <c r="B1015" s="65"/>
      <c r="C1015" s="4">
        <v>220224</v>
      </c>
      <c r="D1015" s="4"/>
      <c r="E1015" s="4"/>
      <c r="F1015" s="4">
        <v>201500</v>
      </c>
      <c r="G1015" s="4">
        <f>C1015-+SUM(D1015:F1015)</f>
        <v>18724</v>
      </c>
      <c r="H1015" s="4">
        <v>16682</v>
      </c>
      <c r="I1015" s="4"/>
      <c r="J1015" s="4"/>
      <c r="K1015" s="4"/>
      <c r="L1015" s="4">
        <f>H1015-+SUM(I1015:K1015)</f>
        <v>16682</v>
      </c>
      <c r="M1015" s="4">
        <f>H1015-C1015</f>
        <v>-203542</v>
      </c>
      <c r="N1015" s="4">
        <f>L1015-G1015</f>
        <v>-2042</v>
      </c>
      <c r="O1015" s="61"/>
      <c r="P1015" s="62"/>
      <c r="Q1015" s="63"/>
      <c r="R1015" s="4">
        <v>16682</v>
      </c>
      <c r="S1015" s="4"/>
      <c r="T1015" s="4"/>
      <c r="U1015" s="4"/>
      <c r="V1015" s="4">
        <f>R1015-+SUM(S1015:U1015)</f>
        <v>16682</v>
      </c>
      <c r="W1015" s="4">
        <f>R1015-H1015</f>
        <v>0</v>
      </c>
      <c r="X1015" s="4">
        <f>V1015-L1015</f>
        <v>0</v>
      </c>
      <c r="Y1015" s="4"/>
      <c r="Z1015" s="4"/>
      <c r="AA1015" s="4"/>
      <c r="AB1015" s="4"/>
      <c r="AC1015" s="4">
        <f>Y1015-+SUM(Z1015:AB1015)</f>
        <v>0</v>
      </c>
      <c r="AD1015" s="4">
        <f>Y1015-R1015</f>
        <v>-16682</v>
      </c>
      <c r="AE1015" s="4">
        <f>AC1015-V1015</f>
        <v>-16682</v>
      </c>
      <c r="AF1015" s="155"/>
      <c r="AG1015" s="156"/>
      <c r="AH1015" s="157"/>
    </row>
    <row r="1016" spans="1:34" ht="30" customHeight="1" hidden="1">
      <c r="A1016" s="17">
        <v>7</v>
      </c>
      <c r="B1016" s="21" t="s">
        <v>508</v>
      </c>
      <c r="C1016" s="21"/>
      <c r="D1016" s="21"/>
      <c r="E1016" s="21"/>
      <c r="F1016" s="21"/>
      <c r="G1016" s="21"/>
      <c r="H1016" s="21"/>
      <c r="I1016" s="21"/>
      <c r="J1016" s="21"/>
      <c r="K1016" s="21"/>
      <c r="L1016" s="21"/>
      <c r="M1016" s="21"/>
      <c r="N1016" s="21"/>
      <c r="O1016" s="55" t="s">
        <v>477</v>
      </c>
      <c r="P1016" s="56"/>
      <c r="Q1016" s="57"/>
      <c r="R1016" s="21"/>
      <c r="S1016" s="21"/>
      <c r="T1016" s="21"/>
      <c r="U1016" s="21"/>
      <c r="V1016" s="21"/>
      <c r="W1016" s="21"/>
      <c r="X1016" s="21"/>
      <c r="Y1016" s="21"/>
      <c r="Z1016" s="21"/>
      <c r="AA1016" s="21"/>
      <c r="AB1016" s="21"/>
      <c r="AC1016" s="21"/>
      <c r="AD1016" s="21"/>
      <c r="AE1016" s="21"/>
      <c r="AF1016" s="103" t="s">
        <v>530</v>
      </c>
      <c r="AG1016" s="104"/>
      <c r="AH1016" s="105"/>
    </row>
    <row r="1017" spans="1:34" ht="30" customHeight="1" hidden="1">
      <c r="A1017" s="17">
        <v>7</v>
      </c>
      <c r="B1017" s="64" t="s">
        <v>590</v>
      </c>
      <c r="C1017" s="22"/>
      <c r="D1017" s="22"/>
      <c r="E1017" s="22"/>
      <c r="F1017" s="22"/>
      <c r="G1017" s="22"/>
      <c r="H1017" s="22"/>
      <c r="I1017" s="22"/>
      <c r="J1017" s="22"/>
      <c r="K1017" s="22"/>
      <c r="L1017" s="22"/>
      <c r="M1017" s="22"/>
      <c r="N1017" s="22"/>
      <c r="O1017" s="58"/>
      <c r="P1017" s="59"/>
      <c r="Q1017" s="60"/>
      <c r="R1017" s="22"/>
      <c r="S1017" s="22"/>
      <c r="T1017" s="22"/>
      <c r="U1017" s="22"/>
      <c r="V1017" s="22"/>
      <c r="W1017" s="22"/>
      <c r="X1017" s="22"/>
      <c r="Y1017" s="22"/>
      <c r="Z1017" s="22"/>
      <c r="AA1017" s="22"/>
      <c r="AB1017" s="22"/>
      <c r="AC1017" s="22"/>
      <c r="AD1017" s="22"/>
      <c r="AE1017" s="22"/>
      <c r="AF1017" s="152"/>
      <c r="AG1017" s="153"/>
      <c r="AH1017" s="154"/>
    </row>
    <row r="1018" spans="1:34" ht="30" customHeight="1" hidden="1">
      <c r="A1018" s="17">
        <v>7</v>
      </c>
      <c r="B1018" s="65"/>
      <c r="C1018" s="4">
        <v>717</v>
      </c>
      <c r="D1018" s="4"/>
      <c r="E1018" s="4"/>
      <c r="F1018" s="4"/>
      <c r="G1018" s="4">
        <f>C1018-+SUM(D1018:F1018)</f>
        <v>717</v>
      </c>
      <c r="H1018" s="4">
        <v>647</v>
      </c>
      <c r="I1018" s="4"/>
      <c r="J1018" s="4"/>
      <c r="K1018" s="4"/>
      <c r="L1018" s="4">
        <f>H1018-+SUM(I1018:K1018)</f>
        <v>647</v>
      </c>
      <c r="M1018" s="4">
        <f>H1018-C1018</f>
        <v>-70</v>
      </c>
      <c r="N1018" s="4">
        <f>L1018-G1018</f>
        <v>-70</v>
      </c>
      <c r="O1018" s="61"/>
      <c r="P1018" s="62"/>
      <c r="Q1018" s="63"/>
      <c r="R1018" s="4">
        <v>647</v>
      </c>
      <c r="S1018" s="4"/>
      <c r="T1018" s="4"/>
      <c r="U1018" s="4"/>
      <c r="V1018" s="4">
        <f>R1018-+SUM(S1018:U1018)</f>
        <v>647</v>
      </c>
      <c r="W1018" s="4">
        <f>R1018-H1018</f>
        <v>0</v>
      </c>
      <c r="X1018" s="4">
        <f>V1018-L1018</f>
        <v>0</v>
      </c>
      <c r="Y1018" s="4"/>
      <c r="Z1018" s="4"/>
      <c r="AA1018" s="4"/>
      <c r="AB1018" s="4"/>
      <c r="AC1018" s="4">
        <f>Y1018-+SUM(Z1018:AB1018)</f>
        <v>0</v>
      </c>
      <c r="AD1018" s="4">
        <f>Y1018-R1018</f>
        <v>-647</v>
      </c>
      <c r="AE1018" s="4">
        <f>AC1018-V1018</f>
        <v>-647</v>
      </c>
      <c r="AF1018" s="155"/>
      <c r="AG1018" s="156"/>
      <c r="AH1018" s="157"/>
    </row>
    <row r="1019" spans="1:34" ht="30" customHeight="1" hidden="1">
      <c r="A1019" s="17">
        <v>7</v>
      </c>
      <c r="B1019" s="21" t="s">
        <v>508</v>
      </c>
      <c r="C1019" s="21"/>
      <c r="D1019" s="21"/>
      <c r="E1019" s="21"/>
      <c r="F1019" s="21"/>
      <c r="G1019" s="21"/>
      <c r="H1019" s="21"/>
      <c r="I1019" s="21"/>
      <c r="J1019" s="21"/>
      <c r="K1019" s="21"/>
      <c r="L1019" s="21"/>
      <c r="M1019" s="21"/>
      <c r="N1019" s="21"/>
      <c r="O1019" s="55" t="s">
        <v>478</v>
      </c>
      <c r="P1019" s="56"/>
      <c r="Q1019" s="57"/>
      <c r="R1019" s="21"/>
      <c r="S1019" s="21"/>
      <c r="T1019" s="21"/>
      <c r="U1019" s="21"/>
      <c r="V1019" s="21"/>
      <c r="W1019" s="21"/>
      <c r="X1019" s="21"/>
      <c r="Y1019" s="21"/>
      <c r="Z1019" s="21"/>
      <c r="AA1019" s="21"/>
      <c r="AB1019" s="21"/>
      <c r="AC1019" s="21"/>
      <c r="AD1019" s="21"/>
      <c r="AE1019" s="21"/>
      <c r="AF1019" s="103" t="s">
        <v>531</v>
      </c>
      <c r="AG1019" s="104"/>
      <c r="AH1019" s="105"/>
    </row>
    <row r="1020" spans="1:34" ht="30" customHeight="1" hidden="1">
      <c r="A1020" s="17">
        <v>7</v>
      </c>
      <c r="B1020" s="64" t="s">
        <v>467</v>
      </c>
      <c r="C1020" s="22"/>
      <c r="D1020" s="22"/>
      <c r="E1020" s="22"/>
      <c r="F1020" s="22"/>
      <c r="G1020" s="22"/>
      <c r="H1020" s="22"/>
      <c r="I1020" s="22"/>
      <c r="J1020" s="22"/>
      <c r="K1020" s="22"/>
      <c r="L1020" s="22"/>
      <c r="M1020" s="22"/>
      <c r="N1020" s="22"/>
      <c r="O1020" s="58"/>
      <c r="P1020" s="59"/>
      <c r="Q1020" s="60"/>
      <c r="R1020" s="22"/>
      <c r="S1020" s="22"/>
      <c r="T1020" s="22"/>
      <c r="U1020" s="22"/>
      <c r="V1020" s="22"/>
      <c r="W1020" s="22"/>
      <c r="X1020" s="22"/>
      <c r="Y1020" s="22"/>
      <c r="Z1020" s="22"/>
      <c r="AA1020" s="22"/>
      <c r="AB1020" s="22"/>
      <c r="AC1020" s="22"/>
      <c r="AD1020" s="22"/>
      <c r="AE1020" s="22"/>
      <c r="AF1020" s="152"/>
      <c r="AG1020" s="153"/>
      <c r="AH1020" s="154"/>
    </row>
    <row r="1021" spans="1:34" ht="30" customHeight="1" hidden="1">
      <c r="A1021" s="17">
        <v>7</v>
      </c>
      <c r="B1021" s="65"/>
      <c r="C1021" s="4">
        <v>330</v>
      </c>
      <c r="D1021" s="4">
        <v>69</v>
      </c>
      <c r="E1021" s="4"/>
      <c r="F1021" s="4"/>
      <c r="G1021" s="4">
        <f>C1021-+SUM(D1021:F1021)</f>
        <v>261</v>
      </c>
      <c r="H1021" s="4">
        <v>300</v>
      </c>
      <c r="I1021" s="4">
        <v>69</v>
      </c>
      <c r="J1021" s="4"/>
      <c r="K1021" s="4"/>
      <c r="L1021" s="4">
        <f>H1021-+SUM(I1021:K1021)</f>
        <v>231</v>
      </c>
      <c r="M1021" s="4">
        <f>H1021-C1021</f>
        <v>-30</v>
      </c>
      <c r="N1021" s="4">
        <f>L1021-G1021</f>
        <v>-30</v>
      </c>
      <c r="O1021" s="61"/>
      <c r="P1021" s="62"/>
      <c r="Q1021" s="63"/>
      <c r="R1021" s="4">
        <v>300</v>
      </c>
      <c r="S1021" s="4">
        <v>69</v>
      </c>
      <c r="T1021" s="4"/>
      <c r="U1021" s="4"/>
      <c r="V1021" s="4">
        <f>R1021-+SUM(S1021:U1021)</f>
        <v>231</v>
      </c>
      <c r="W1021" s="4">
        <f>R1021-H1021</f>
        <v>0</v>
      </c>
      <c r="X1021" s="4">
        <f>V1021-L1021</f>
        <v>0</v>
      </c>
      <c r="Y1021" s="4"/>
      <c r="Z1021" s="4"/>
      <c r="AA1021" s="4"/>
      <c r="AB1021" s="4"/>
      <c r="AC1021" s="4">
        <f>Y1021-+SUM(Z1021:AB1021)</f>
        <v>0</v>
      </c>
      <c r="AD1021" s="4">
        <f>Y1021-R1021</f>
        <v>-300</v>
      </c>
      <c r="AE1021" s="4">
        <f>AC1021-V1021</f>
        <v>-231</v>
      </c>
      <c r="AF1021" s="155"/>
      <c r="AG1021" s="156"/>
      <c r="AH1021" s="157"/>
    </row>
    <row r="1022" spans="1:34" ht="30" customHeight="1" hidden="1">
      <c r="A1022" s="17">
        <v>7</v>
      </c>
      <c r="B1022" s="21" t="s">
        <v>508</v>
      </c>
      <c r="C1022" s="21"/>
      <c r="D1022" s="21"/>
      <c r="E1022" s="21"/>
      <c r="F1022" s="21"/>
      <c r="G1022" s="21"/>
      <c r="H1022" s="21"/>
      <c r="I1022" s="21"/>
      <c r="J1022" s="21"/>
      <c r="K1022" s="21"/>
      <c r="L1022" s="21"/>
      <c r="M1022" s="21"/>
      <c r="N1022" s="21"/>
      <c r="O1022" s="55" t="s">
        <v>479</v>
      </c>
      <c r="P1022" s="56"/>
      <c r="Q1022" s="57"/>
      <c r="R1022" s="21"/>
      <c r="S1022" s="21"/>
      <c r="T1022" s="21"/>
      <c r="U1022" s="21"/>
      <c r="V1022" s="21"/>
      <c r="W1022" s="21"/>
      <c r="X1022" s="21"/>
      <c r="Y1022" s="21"/>
      <c r="Z1022" s="21"/>
      <c r="AA1022" s="21"/>
      <c r="AB1022" s="21"/>
      <c r="AC1022" s="21"/>
      <c r="AD1022" s="21"/>
      <c r="AE1022" s="21"/>
      <c r="AF1022" s="103" t="s">
        <v>532</v>
      </c>
      <c r="AG1022" s="104"/>
      <c r="AH1022" s="105"/>
    </row>
    <row r="1023" spans="1:34" ht="30" customHeight="1" hidden="1">
      <c r="A1023" s="17">
        <v>7</v>
      </c>
      <c r="B1023" s="64" t="s">
        <v>468</v>
      </c>
      <c r="C1023" s="22"/>
      <c r="D1023" s="22"/>
      <c r="E1023" s="22"/>
      <c r="F1023" s="22"/>
      <c r="G1023" s="22"/>
      <c r="H1023" s="22"/>
      <c r="I1023" s="22"/>
      <c r="J1023" s="22"/>
      <c r="K1023" s="22"/>
      <c r="L1023" s="22"/>
      <c r="M1023" s="22"/>
      <c r="N1023" s="22"/>
      <c r="O1023" s="58"/>
      <c r="P1023" s="59"/>
      <c r="Q1023" s="60"/>
      <c r="R1023" s="22"/>
      <c r="S1023" s="22"/>
      <c r="T1023" s="22"/>
      <c r="U1023" s="22"/>
      <c r="V1023" s="22"/>
      <c r="W1023" s="22"/>
      <c r="X1023" s="22"/>
      <c r="Y1023" s="22"/>
      <c r="Z1023" s="22"/>
      <c r="AA1023" s="22"/>
      <c r="AB1023" s="22"/>
      <c r="AC1023" s="22"/>
      <c r="AD1023" s="22"/>
      <c r="AE1023" s="22"/>
      <c r="AF1023" s="152"/>
      <c r="AG1023" s="153"/>
      <c r="AH1023" s="154"/>
    </row>
    <row r="1024" spans="1:34" ht="30" customHeight="1" hidden="1">
      <c r="A1024" s="17">
        <v>7</v>
      </c>
      <c r="B1024" s="65"/>
      <c r="C1024" s="4">
        <v>180</v>
      </c>
      <c r="D1024" s="4"/>
      <c r="E1024" s="4"/>
      <c r="F1024" s="4">
        <v>80</v>
      </c>
      <c r="G1024" s="4">
        <f>C1024-+SUM(D1024:F1024)</f>
        <v>100</v>
      </c>
      <c r="H1024" s="4">
        <v>160</v>
      </c>
      <c r="I1024" s="4"/>
      <c r="J1024" s="4"/>
      <c r="K1024" s="4">
        <v>80</v>
      </c>
      <c r="L1024" s="4">
        <f>H1024-+SUM(I1024:K1024)</f>
        <v>80</v>
      </c>
      <c r="M1024" s="4">
        <f>H1024-C1024</f>
        <v>-20</v>
      </c>
      <c r="N1024" s="4">
        <f>L1024-G1024</f>
        <v>-20</v>
      </c>
      <c r="O1024" s="61"/>
      <c r="P1024" s="62"/>
      <c r="Q1024" s="63"/>
      <c r="R1024" s="4">
        <v>160</v>
      </c>
      <c r="S1024" s="4"/>
      <c r="T1024" s="4"/>
      <c r="U1024" s="4">
        <v>80</v>
      </c>
      <c r="V1024" s="4">
        <f>R1024-+SUM(S1024:U1024)</f>
        <v>80</v>
      </c>
      <c r="W1024" s="4">
        <f>R1024-H1024</f>
        <v>0</v>
      </c>
      <c r="X1024" s="4">
        <f>V1024-L1024</f>
        <v>0</v>
      </c>
      <c r="Y1024" s="4"/>
      <c r="Z1024" s="4"/>
      <c r="AA1024" s="4"/>
      <c r="AB1024" s="4"/>
      <c r="AC1024" s="4">
        <f>Y1024-+SUM(Z1024:AB1024)</f>
        <v>0</v>
      </c>
      <c r="AD1024" s="4">
        <f>Y1024-R1024</f>
        <v>-160</v>
      </c>
      <c r="AE1024" s="4">
        <f>AC1024-V1024</f>
        <v>-80</v>
      </c>
      <c r="AF1024" s="155"/>
      <c r="AG1024" s="156"/>
      <c r="AH1024" s="157"/>
    </row>
    <row r="1025" spans="2:34" ht="30" customHeight="1" hidden="1">
      <c r="B1025" s="21" t="s">
        <v>508</v>
      </c>
      <c r="C1025" s="21"/>
      <c r="D1025" s="21"/>
      <c r="E1025" s="21"/>
      <c r="F1025" s="21"/>
      <c r="G1025" s="21"/>
      <c r="H1025" s="21"/>
      <c r="I1025" s="21"/>
      <c r="J1025" s="21"/>
      <c r="K1025" s="21"/>
      <c r="L1025" s="21"/>
      <c r="M1025" s="21"/>
      <c r="N1025" s="21"/>
      <c r="O1025" s="55"/>
      <c r="P1025" s="56"/>
      <c r="Q1025" s="57"/>
      <c r="R1025" s="21"/>
      <c r="S1025" s="21"/>
      <c r="T1025" s="21"/>
      <c r="U1025" s="21"/>
      <c r="V1025" s="21"/>
      <c r="W1025" s="21"/>
      <c r="X1025" s="21"/>
      <c r="Y1025" s="21"/>
      <c r="Z1025" s="21"/>
      <c r="AA1025" s="21"/>
      <c r="AB1025" s="21"/>
      <c r="AC1025" s="21"/>
      <c r="AD1025" s="21"/>
      <c r="AE1025" s="21"/>
      <c r="AF1025" s="55"/>
      <c r="AG1025" s="66"/>
      <c r="AH1025" s="67"/>
    </row>
    <row r="1026" spans="2:34" ht="30" customHeight="1" hidden="1">
      <c r="B1026" s="64" t="s">
        <v>677</v>
      </c>
      <c r="C1026" s="22"/>
      <c r="D1026" s="22"/>
      <c r="E1026" s="22"/>
      <c r="F1026" s="22"/>
      <c r="G1026" s="22"/>
      <c r="H1026" s="22"/>
      <c r="I1026" s="22"/>
      <c r="J1026" s="22"/>
      <c r="K1026" s="22"/>
      <c r="L1026" s="22"/>
      <c r="M1026" s="22"/>
      <c r="N1026" s="22"/>
      <c r="O1026" s="58"/>
      <c r="P1026" s="59"/>
      <c r="Q1026" s="60"/>
      <c r="R1026" s="22"/>
      <c r="S1026" s="22"/>
      <c r="T1026" s="22"/>
      <c r="U1026" s="22"/>
      <c r="V1026" s="22"/>
      <c r="W1026" s="22"/>
      <c r="X1026" s="22"/>
      <c r="Y1026" s="22"/>
      <c r="Z1026" s="22"/>
      <c r="AA1026" s="22"/>
      <c r="AB1026" s="22"/>
      <c r="AC1026" s="22"/>
      <c r="AD1026" s="22"/>
      <c r="AE1026" s="22"/>
      <c r="AF1026" s="68"/>
      <c r="AG1026" s="69"/>
      <c r="AH1026" s="70"/>
    </row>
    <row r="1027" spans="2:34" ht="30" customHeight="1" hidden="1">
      <c r="B1027" s="65"/>
      <c r="C1027" s="4">
        <f aca="true" t="shared" si="30" ref="C1027:N1027">SUBTOTAL(9,C961:C1024)</f>
        <v>3038109</v>
      </c>
      <c r="D1027" s="4">
        <f t="shared" si="30"/>
        <v>36811</v>
      </c>
      <c r="E1027" s="4">
        <f t="shared" si="30"/>
        <v>45000</v>
      </c>
      <c r="F1027" s="4">
        <f t="shared" si="30"/>
        <v>2665178</v>
      </c>
      <c r="G1027" s="4">
        <f t="shared" si="30"/>
        <v>291120</v>
      </c>
      <c r="H1027" s="4">
        <f>SUBTOTAL(9,H961:H1024)</f>
        <v>2711456</v>
      </c>
      <c r="I1027" s="4">
        <f>SUBTOTAL(9,I961:I1024)</f>
        <v>9269</v>
      </c>
      <c r="J1027" s="4">
        <f>SUBTOTAL(9,J961:J1024)</f>
        <v>45000</v>
      </c>
      <c r="K1027" s="4">
        <f>SUBTOTAL(9,K961:K1024)</f>
        <v>2462071</v>
      </c>
      <c r="L1027" s="4">
        <f t="shared" si="30"/>
        <v>195116</v>
      </c>
      <c r="M1027" s="4">
        <f t="shared" si="30"/>
        <v>-326653</v>
      </c>
      <c r="N1027" s="4">
        <f t="shared" si="30"/>
        <v>-96004</v>
      </c>
      <c r="O1027" s="61"/>
      <c r="P1027" s="62"/>
      <c r="Q1027" s="63"/>
      <c r="R1027" s="4">
        <f>SUBTOTAL(9,R961:R1024)</f>
        <v>2710515</v>
      </c>
      <c r="S1027" s="4">
        <f>SUBTOTAL(9,S961:S1024)</f>
        <v>9269</v>
      </c>
      <c r="T1027" s="4">
        <f>SUBTOTAL(9,T961:T1024)</f>
        <v>45000</v>
      </c>
      <c r="U1027" s="4">
        <f>SUBTOTAL(9,U961:U1024)</f>
        <v>2462071</v>
      </c>
      <c r="V1027" s="4">
        <f>SUBTOTAL(9,V961:V1024)</f>
        <v>194175</v>
      </c>
      <c r="W1027" s="4">
        <f aca="true" t="shared" si="31" ref="W1027:AB1027">SUBTOTAL(9,W961:W1024)</f>
        <v>-941</v>
      </c>
      <c r="X1027" s="4">
        <f t="shared" si="31"/>
        <v>-941</v>
      </c>
      <c r="Y1027" s="4">
        <f t="shared" si="31"/>
        <v>0</v>
      </c>
      <c r="Z1027" s="4">
        <f t="shared" si="31"/>
        <v>0</v>
      </c>
      <c r="AA1027" s="4">
        <f t="shared" si="31"/>
        <v>0</v>
      </c>
      <c r="AB1027" s="4">
        <f t="shared" si="31"/>
        <v>0</v>
      </c>
      <c r="AC1027" s="4">
        <f>SUBTOTAL(9,AC961:AC1024)</f>
        <v>0</v>
      </c>
      <c r="AD1027" s="4">
        <f>SUBTOTAL(9,AD961:AD1024)</f>
        <v>-2710515</v>
      </c>
      <c r="AE1027" s="4">
        <f>SUBTOTAL(9,AE961:AE1024)</f>
        <v>-194175</v>
      </c>
      <c r="AF1027" s="71"/>
      <c r="AG1027" s="72"/>
      <c r="AH1027" s="73"/>
    </row>
    <row r="1028" spans="1:34" ht="30" customHeight="1" hidden="1">
      <c r="A1028" s="17">
        <v>8</v>
      </c>
      <c r="B1028" s="21" t="s">
        <v>1390</v>
      </c>
      <c r="C1028" s="21"/>
      <c r="D1028" s="21"/>
      <c r="E1028" s="21"/>
      <c r="F1028" s="21"/>
      <c r="G1028" s="21"/>
      <c r="H1028" s="21"/>
      <c r="I1028" s="21"/>
      <c r="J1028" s="21"/>
      <c r="K1028" s="21"/>
      <c r="L1028" s="21"/>
      <c r="M1028" s="21"/>
      <c r="N1028" s="21"/>
      <c r="O1028" s="55" t="s">
        <v>1425</v>
      </c>
      <c r="P1028" s="56"/>
      <c r="Q1028" s="57"/>
      <c r="R1028" s="21"/>
      <c r="S1028" s="21"/>
      <c r="T1028" s="21"/>
      <c r="U1028" s="21"/>
      <c r="V1028" s="21"/>
      <c r="W1028" s="21"/>
      <c r="X1028" s="21"/>
      <c r="Y1028" s="21"/>
      <c r="Z1028" s="21"/>
      <c r="AA1028" s="21"/>
      <c r="AB1028" s="21"/>
      <c r="AC1028" s="21"/>
      <c r="AD1028" s="21"/>
      <c r="AE1028" s="21"/>
      <c r="AF1028" s="103" t="s">
        <v>1134</v>
      </c>
      <c r="AG1028" s="104"/>
      <c r="AH1028" s="105"/>
    </row>
    <row r="1029" spans="1:34" ht="30" customHeight="1" hidden="1">
      <c r="A1029" s="17">
        <v>8</v>
      </c>
      <c r="B1029" s="64" t="s">
        <v>1484</v>
      </c>
      <c r="C1029" s="22"/>
      <c r="D1029" s="22"/>
      <c r="E1029" s="22"/>
      <c r="F1029" s="22"/>
      <c r="G1029" s="22"/>
      <c r="H1029" s="22"/>
      <c r="I1029" s="22"/>
      <c r="J1029" s="22"/>
      <c r="K1029" s="22"/>
      <c r="L1029" s="22"/>
      <c r="M1029" s="22"/>
      <c r="N1029" s="22"/>
      <c r="O1029" s="58"/>
      <c r="P1029" s="59"/>
      <c r="Q1029" s="60"/>
      <c r="R1029" s="22"/>
      <c r="S1029" s="22"/>
      <c r="T1029" s="22"/>
      <c r="U1029" s="22"/>
      <c r="V1029" s="22"/>
      <c r="W1029" s="22"/>
      <c r="X1029" s="22"/>
      <c r="Y1029" s="22"/>
      <c r="Z1029" s="22"/>
      <c r="AA1029" s="22"/>
      <c r="AB1029" s="22"/>
      <c r="AC1029" s="22"/>
      <c r="AD1029" s="22"/>
      <c r="AE1029" s="22"/>
      <c r="AF1029" s="152"/>
      <c r="AG1029" s="153"/>
      <c r="AH1029" s="154"/>
    </row>
    <row r="1030" spans="1:34" ht="30" customHeight="1" hidden="1">
      <c r="A1030" s="17">
        <v>8</v>
      </c>
      <c r="B1030" s="65"/>
      <c r="C1030" s="4">
        <v>11974</v>
      </c>
      <c r="D1030" s="4"/>
      <c r="E1030" s="4"/>
      <c r="F1030" s="4"/>
      <c r="G1030" s="4">
        <f>C1030-+SUM(D1030:F1030)</f>
        <v>11974</v>
      </c>
      <c r="H1030" s="4">
        <v>11919</v>
      </c>
      <c r="I1030" s="4"/>
      <c r="J1030" s="4"/>
      <c r="K1030" s="4"/>
      <c r="L1030" s="4">
        <f>H1030-+SUM(I1030:K1030)</f>
        <v>11919</v>
      </c>
      <c r="M1030" s="4">
        <f>H1030-C1030</f>
        <v>-55</v>
      </c>
      <c r="N1030" s="4">
        <f>L1030-G1030</f>
        <v>-55</v>
      </c>
      <c r="O1030" s="61"/>
      <c r="P1030" s="62"/>
      <c r="Q1030" s="63"/>
      <c r="R1030" s="4">
        <v>11919</v>
      </c>
      <c r="S1030" s="4"/>
      <c r="T1030" s="4"/>
      <c r="U1030" s="4"/>
      <c r="V1030" s="4">
        <f>R1030-+SUM(S1030:U1030)</f>
        <v>11919</v>
      </c>
      <c r="W1030" s="4">
        <f>R1030-H1030</f>
        <v>0</v>
      </c>
      <c r="X1030" s="4">
        <f>V1030-L1030</f>
        <v>0</v>
      </c>
      <c r="Y1030" s="4"/>
      <c r="Z1030" s="4"/>
      <c r="AA1030" s="4"/>
      <c r="AB1030" s="4"/>
      <c r="AC1030" s="4">
        <f>Y1030-+SUM(Z1030:AB1030)</f>
        <v>0</v>
      </c>
      <c r="AD1030" s="4">
        <f>Y1030-R1030</f>
        <v>-11919</v>
      </c>
      <c r="AE1030" s="4">
        <f>AC1030-V1030</f>
        <v>-11919</v>
      </c>
      <c r="AF1030" s="155"/>
      <c r="AG1030" s="156"/>
      <c r="AH1030" s="157"/>
    </row>
    <row r="1031" spans="1:34" ht="30" customHeight="1" hidden="1">
      <c r="A1031" s="17">
        <v>8</v>
      </c>
      <c r="B1031" s="21" t="s">
        <v>1390</v>
      </c>
      <c r="C1031" s="21"/>
      <c r="D1031" s="21"/>
      <c r="E1031" s="21"/>
      <c r="F1031" s="21"/>
      <c r="G1031" s="21"/>
      <c r="H1031" s="21"/>
      <c r="I1031" s="21"/>
      <c r="J1031" s="21"/>
      <c r="K1031" s="21"/>
      <c r="L1031" s="21"/>
      <c r="M1031" s="21"/>
      <c r="N1031" s="21"/>
      <c r="O1031" s="55" t="s">
        <v>1426</v>
      </c>
      <c r="P1031" s="56"/>
      <c r="Q1031" s="57"/>
      <c r="R1031" s="21"/>
      <c r="S1031" s="21"/>
      <c r="T1031" s="21"/>
      <c r="U1031" s="21"/>
      <c r="V1031" s="21"/>
      <c r="W1031" s="21"/>
      <c r="X1031" s="21"/>
      <c r="Y1031" s="21"/>
      <c r="Z1031" s="21"/>
      <c r="AA1031" s="21"/>
      <c r="AB1031" s="21"/>
      <c r="AC1031" s="21"/>
      <c r="AD1031" s="21"/>
      <c r="AE1031" s="21"/>
      <c r="AF1031" s="103" t="s">
        <v>429</v>
      </c>
      <c r="AG1031" s="104"/>
      <c r="AH1031" s="105"/>
    </row>
    <row r="1032" spans="1:34" ht="30" customHeight="1" hidden="1">
      <c r="A1032" s="17">
        <v>8</v>
      </c>
      <c r="B1032" s="64" t="s">
        <v>1392</v>
      </c>
      <c r="C1032" s="22"/>
      <c r="D1032" s="22"/>
      <c r="E1032" s="22"/>
      <c r="F1032" s="22"/>
      <c r="G1032" s="22"/>
      <c r="H1032" s="22"/>
      <c r="I1032" s="22"/>
      <c r="J1032" s="22"/>
      <c r="K1032" s="22"/>
      <c r="L1032" s="22"/>
      <c r="M1032" s="22"/>
      <c r="N1032" s="22"/>
      <c r="O1032" s="58"/>
      <c r="P1032" s="59"/>
      <c r="Q1032" s="60"/>
      <c r="R1032" s="22"/>
      <c r="S1032" s="22"/>
      <c r="T1032" s="22"/>
      <c r="U1032" s="22"/>
      <c r="V1032" s="22"/>
      <c r="W1032" s="22"/>
      <c r="X1032" s="22"/>
      <c r="Y1032" s="22"/>
      <c r="Z1032" s="22"/>
      <c r="AA1032" s="22"/>
      <c r="AB1032" s="22"/>
      <c r="AC1032" s="22"/>
      <c r="AD1032" s="22"/>
      <c r="AE1032" s="22"/>
      <c r="AF1032" s="152"/>
      <c r="AG1032" s="153"/>
      <c r="AH1032" s="154"/>
    </row>
    <row r="1033" spans="1:34" ht="30" customHeight="1" hidden="1">
      <c r="A1033" s="17">
        <v>8</v>
      </c>
      <c r="B1033" s="65"/>
      <c r="C1033" s="4">
        <v>618</v>
      </c>
      <c r="D1033" s="4"/>
      <c r="E1033" s="4"/>
      <c r="F1033" s="4"/>
      <c r="G1033" s="4">
        <f>C1033-+SUM(D1033:F1033)</f>
        <v>618</v>
      </c>
      <c r="H1033" s="4">
        <v>613</v>
      </c>
      <c r="I1033" s="4"/>
      <c r="J1033" s="4"/>
      <c r="K1033" s="4"/>
      <c r="L1033" s="4">
        <f>H1033-+SUM(I1033:K1033)</f>
        <v>613</v>
      </c>
      <c r="M1033" s="4">
        <f>H1033-C1033</f>
        <v>-5</v>
      </c>
      <c r="N1033" s="4">
        <f>L1033-G1033</f>
        <v>-5</v>
      </c>
      <c r="O1033" s="61"/>
      <c r="P1033" s="62"/>
      <c r="Q1033" s="63"/>
      <c r="R1033" s="4">
        <v>613</v>
      </c>
      <c r="S1033" s="4"/>
      <c r="T1033" s="4"/>
      <c r="U1033" s="4"/>
      <c r="V1033" s="4">
        <f>R1033-+SUM(S1033:U1033)</f>
        <v>613</v>
      </c>
      <c r="W1033" s="4">
        <f>R1033-H1033</f>
        <v>0</v>
      </c>
      <c r="X1033" s="4">
        <f>V1033-L1033</f>
        <v>0</v>
      </c>
      <c r="Y1033" s="4"/>
      <c r="Z1033" s="4"/>
      <c r="AA1033" s="4"/>
      <c r="AB1033" s="4"/>
      <c r="AC1033" s="4">
        <f>Y1033-+SUM(Z1033:AB1033)</f>
        <v>0</v>
      </c>
      <c r="AD1033" s="4">
        <f>Y1033-R1033</f>
        <v>-613</v>
      </c>
      <c r="AE1033" s="4">
        <f>AC1033-V1033</f>
        <v>-613</v>
      </c>
      <c r="AF1033" s="155"/>
      <c r="AG1033" s="156"/>
      <c r="AH1033" s="157"/>
    </row>
    <row r="1034" spans="1:34" ht="30" customHeight="1" hidden="1">
      <c r="A1034" s="17">
        <v>8</v>
      </c>
      <c r="B1034" s="21" t="s">
        <v>1390</v>
      </c>
      <c r="C1034" s="21"/>
      <c r="D1034" s="21"/>
      <c r="E1034" s="21"/>
      <c r="F1034" s="21"/>
      <c r="G1034" s="21"/>
      <c r="H1034" s="21"/>
      <c r="I1034" s="21"/>
      <c r="J1034" s="21"/>
      <c r="K1034" s="21"/>
      <c r="L1034" s="21"/>
      <c r="M1034" s="21"/>
      <c r="N1034" s="21"/>
      <c r="O1034" s="55" t="s">
        <v>1452</v>
      </c>
      <c r="P1034" s="56"/>
      <c r="Q1034" s="57"/>
      <c r="R1034" s="21"/>
      <c r="S1034" s="21"/>
      <c r="T1034" s="21"/>
      <c r="U1034" s="21"/>
      <c r="V1034" s="21"/>
      <c r="W1034" s="21"/>
      <c r="X1034" s="21"/>
      <c r="Y1034" s="21"/>
      <c r="Z1034" s="21"/>
      <c r="AA1034" s="21"/>
      <c r="AB1034" s="21"/>
      <c r="AC1034" s="21"/>
      <c r="AD1034" s="21"/>
      <c r="AE1034" s="21"/>
      <c r="AF1034" s="103" t="s">
        <v>563</v>
      </c>
      <c r="AG1034" s="104"/>
      <c r="AH1034" s="105"/>
    </row>
    <row r="1035" spans="1:34" ht="30" customHeight="1" hidden="1">
      <c r="A1035" s="17">
        <v>8</v>
      </c>
      <c r="B1035" s="64" t="s">
        <v>29</v>
      </c>
      <c r="C1035" s="22"/>
      <c r="D1035" s="22"/>
      <c r="E1035" s="22"/>
      <c r="F1035" s="22"/>
      <c r="G1035" s="22"/>
      <c r="H1035" s="22"/>
      <c r="I1035" s="22"/>
      <c r="J1035" s="22"/>
      <c r="K1035" s="22"/>
      <c r="L1035" s="22"/>
      <c r="M1035" s="22"/>
      <c r="N1035" s="22"/>
      <c r="O1035" s="58"/>
      <c r="P1035" s="59"/>
      <c r="Q1035" s="60"/>
      <c r="R1035" s="22"/>
      <c r="S1035" s="22"/>
      <c r="T1035" s="22"/>
      <c r="U1035" s="22"/>
      <c r="V1035" s="22"/>
      <c r="W1035" s="22"/>
      <c r="X1035" s="22"/>
      <c r="Y1035" s="22"/>
      <c r="Z1035" s="22"/>
      <c r="AA1035" s="22"/>
      <c r="AB1035" s="22"/>
      <c r="AC1035" s="22"/>
      <c r="AD1035" s="22"/>
      <c r="AE1035" s="22"/>
      <c r="AF1035" s="152"/>
      <c r="AG1035" s="153"/>
      <c r="AH1035" s="154"/>
    </row>
    <row r="1036" spans="1:34" ht="30" customHeight="1" hidden="1">
      <c r="A1036" s="17">
        <v>8</v>
      </c>
      <c r="B1036" s="65"/>
      <c r="C1036" s="4">
        <v>2280</v>
      </c>
      <c r="D1036" s="4"/>
      <c r="E1036" s="4"/>
      <c r="F1036" s="4"/>
      <c r="G1036" s="4">
        <f>C1036-+SUM(D1036:F1036)</f>
        <v>2280</v>
      </c>
      <c r="H1036" s="4">
        <v>1730</v>
      </c>
      <c r="I1036" s="4"/>
      <c r="J1036" s="4"/>
      <c r="K1036" s="4"/>
      <c r="L1036" s="4">
        <f>H1036-+SUM(I1036:K1036)</f>
        <v>1730</v>
      </c>
      <c r="M1036" s="4">
        <f>H1036-C1036</f>
        <v>-550</v>
      </c>
      <c r="N1036" s="4">
        <f>L1036-G1036</f>
        <v>-550</v>
      </c>
      <c r="O1036" s="61"/>
      <c r="P1036" s="62"/>
      <c r="Q1036" s="63"/>
      <c r="R1036" s="4">
        <v>1730</v>
      </c>
      <c r="S1036" s="4"/>
      <c r="T1036" s="4"/>
      <c r="U1036" s="4"/>
      <c r="V1036" s="4">
        <f>R1036-+SUM(S1036:U1036)</f>
        <v>1730</v>
      </c>
      <c r="W1036" s="4">
        <f>R1036-H1036</f>
        <v>0</v>
      </c>
      <c r="X1036" s="4">
        <f>V1036-L1036</f>
        <v>0</v>
      </c>
      <c r="Y1036" s="4"/>
      <c r="Z1036" s="4"/>
      <c r="AA1036" s="4"/>
      <c r="AB1036" s="4"/>
      <c r="AC1036" s="4"/>
      <c r="AD1036" s="4"/>
      <c r="AE1036" s="4"/>
      <c r="AF1036" s="155"/>
      <c r="AG1036" s="156"/>
      <c r="AH1036" s="157"/>
    </row>
    <row r="1037" spans="1:34" ht="30" customHeight="1" hidden="1">
      <c r="A1037" s="17">
        <v>8</v>
      </c>
      <c r="B1037" s="21" t="s">
        <v>1390</v>
      </c>
      <c r="C1037" s="21"/>
      <c r="D1037" s="21"/>
      <c r="E1037" s="21"/>
      <c r="F1037" s="21"/>
      <c r="G1037" s="21"/>
      <c r="H1037" s="21"/>
      <c r="I1037" s="21"/>
      <c r="J1037" s="21"/>
      <c r="K1037" s="21"/>
      <c r="L1037" s="21"/>
      <c r="M1037" s="21"/>
      <c r="N1037" s="21"/>
      <c r="O1037" s="55" t="s">
        <v>792</v>
      </c>
      <c r="P1037" s="56"/>
      <c r="Q1037" s="57"/>
      <c r="R1037" s="21"/>
      <c r="S1037" s="21"/>
      <c r="T1037" s="21"/>
      <c r="U1037" s="21"/>
      <c r="V1037" s="21"/>
      <c r="W1037" s="21"/>
      <c r="X1037" s="21"/>
      <c r="Y1037" s="21"/>
      <c r="Z1037" s="21"/>
      <c r="AA1037" s="21"/>
      <c r="AB1037" s="21"/>
      <c r="AC1037" s="21"/>
      <c r="AD1037" s="21"/>
      <c r="AE1037" s="21"/>
      <c r="AF1037" s="103" t="s">
        <v>564</v>
      </c>
      <c r="AG1037" s="104"/>
      <c r="AH1037" s="105"/>
    </row>
    <row r="1038" spans="1:34" ht="30" customHeight="1" hidden="1">
      <c r="A1038" s="17">
        <v>8</v>
      </c>
      <c r="B1038" s="64" t="s">
        <v>1485</v>
      </c>
      <c r="C1038" s="22"/>
      <c r="D1038" s="22"/>
      <c r="E1038" s="22"/>
      <c r="F1038" s="22"/>
      <c r="G1038" s="22"/>
      <c r="H1038" s="22"/>
      <c r="I1038" s="22"/>
      <c r="J1038" s="22"/>
      <c r="K1038" s="22"/>
      <c r="L1038" s="22"/>
      <c r="M1038" s="22"/>
      <c r="N1038" s="22"/>
      <c r="O1038" s="58"/>
      <c r="P1038" s="59"/>
      <c r="Q1038" s="60"/>
      <c r="R1038" s="22"/>
      <c r="S1038" s="22"/>
      <c r="T1038" s="22"/>
      <c r="U1038" s="22"/>
      <c r="V1038" s="22"/>
      <c r="W1038" s="22"/>
      <c r="X1038" s="22"/>
      <c r="Y1038" s="22"/>
      <c r="Z1038" s="22"/>
      <c r="AA1038" s="22"/>
      <c r="AB1038" s="22"/>
      <c r="AC1038" s="22"/>
      <c r="AD1038" s="22"/>
      <c r="AE1038" s="22"/>
      <c r="AF1038" s="152"/>
      <c r="AG1038" s="153"/>
      <c r="AH1038" s="154"/>
    </row>
    <row r="1039" spans="1:34" ht="30" customHeight="1" hidden="1">
      <c r="A1039" s="17">
        <v>8</v>
      </c>
      <c r="B1039" s="65"/>
      <c r="C1039" s="4">
        <v>37050</v>
      </c>
      <c r="D1039" s="4"/>
      <c r="E1039" s="4"/>
      <c r="F1039" s="4"/>
      <c r="G1039" s="4">
        <f>C1039-+SUM(D1039:F1039)</f>
        <v>37050</v>
      </c>
      <c r="H1039" s="4">
        <v>37050</v>
      </c>
      <c r="I1039" s="4"/>
      <c r="J1039" s="4">
        <v>34100</v>
      </c>
      <c r="K1039" s="4"/>
      <c r="L1039" s="4">
        <f>H1039-+SUM(I1039:K1039)</f>
        <v>2950</v>
      </c>
      <c r="M1039" s="4">
        <f>H1039-C1039</f>
        <v>0</v>
      </c>
      <c r="N1039" s="4">
        <f>L1039-G1039</f>
        <v>-34100</v>
      </c>
      <c r="O1039" s="61"/>
      <c r="P1039" s="62"/>
      <c r="Q1039" s="63"/>
      <c r="R1039" s="4">
        <v>37050</v>
      </c>
      <c r="S1039" s="4"/>
      <c r="T1039" s="4">
        <v>34100</v>
      </c>
      <c r="U1039" s="4"/>
      <c r="V1039" s="4">
        <f>R1039-+SUM(S1039:U1039)</f>
        <v>2950</v>
      </c>
      <c r="W1039" s="4">
        <f>R1039-H1039</f>
        <v>0</v>
      </c>
      <c r="X1039" s="4">
        <f>V1039-L1039</f>
        <v>0</v>
      </c>
      <c r="Y1039" s="4"/>
      <c r="Z1039" s="4"/>
      <c r="AA1039" s="4"/>
      <c r="AB1039" s="4"/>
      <c r="AC1039" s="4">
        <f>Y1039-+SUM(Z1039:AB1039)</f>
        <v>0</v>
      </c>
      <c r="AD1039" s="4">
        <f>Y1039-R1039</f>
        <v>-37050</v>
      </c>
      <c r="AE1039" s="4">
        <f>AC1039-V1039</f>
        <v>-2950</v>
      </c>
      <c r="AF1039" s="155"/>
      <c r="AG1039" s="156"/>
      <c r="AH1039" s="157"/>
    </row>
    <row r="1040" spans="1:34" ht="30" customHeight="1" hidden="1">
      <c r="A1040" s="17">
        <v>8</v>
      </c>
      <c r="B1040" s="21" t="s">
        <v>1390</v>
      </c>
      <c r="C1040" s="21"/>
      <c r="D1040" s="21"/>
      <c r="E1040" s="21"/>
      <c r="F1040" s="21"/>
      <c r="G1040" s="21"/>
      <c r="H1040" s="21"/>
      <c r="I1040" s="21"/>
      <c r="J1040" s="21"/>
      <c r="K1040" s="21"/>
      <c r="L1040" s="21"/>
      <c r="M1040" s="21"/>
      <c r="N1040" s="21"/>
      <c r="O1040" s="55"/>
      <c r="P1040" s="56"/>
      <c r="Q1040" s="57"/>
      <c r="R1040" s="21"/>
      <c r="S1040" s="21"/>
      <c r="T1040" s="21"/>
      <c r="U1040" s="21"/>
      <c r="V1040" s="21"/>
      <c r="W1040" s="21"/>
      <c r="X1040" s="21"/>
      <c r="Y1040" s="21"/>
      <c r="Z1040" s="21"/>
      <c r="AA1040" s="21"/>
      <c r="AB1040" s="21"/>
      <c r="AC1040" s="21"/>
      <c r="AD1040" s="21"/>
      <c r="AE1040" s="21"/>
      <c r="AF1040" s="103" t="s">
        <v>565</v>
      </c>
      <c r="AG1040" s="104"/>
      <c r="AH1040" s="105"/>
    </row>
    <row r="1041" spans="1:34" ht="30" customHeight="1" hidden="1">
      <c r="A1041" s="17">
        <v>8</v>
      </c>
      <c r="B1041" s="64" t="s">
        <v>643</v>
      </c>
      <c r="C1041" s="22"/>
      <c r="D1041" s="22"/>
      <c r="E1041" s="22"/>
      <c r="F1041" s="22"/>
      <c r="G1041" s="22"/>
      <c r="H1041" s="22"/>
      <c r="I1041" s="22"/>
      <c r="J1041" s="22"/>
      <c r="K1041" s="22"/>
      <c r="L1041" s="22"/>
      <c r="M1041" s="22"/>
      <c r="N1041" s="22"/>
      <c r="O1041" s="58"/>
      <c r="P1041" s="59"/>
      <c r="Q1041" s="60"/>
      <c r="R1041" s="22"/>
      <c r="S1041" s="22"/>
      <c r="T1041" s="22"/>
      <c r="U1041" s="22"/>
      <c r="V1041" s="22"/>
      <c r="W1041" s="22"/>
      <c r="X1041" s="22"/>
      <c r="Y1041" s="22"/>
      <c r="Z1041" s="22"/>
      <c r="AA1041" s="22"/>
      <c r="AB1041" s="22"/>
      <c r="AC1041" s="22"/>
      <c r="AD1041" s="22"/>
      <c r="AE1041" s="22"/>
      <c r="AF1041" s="152"/>
      <c r="AG1041" s="153"/>
      <c r="AH1041" s="154"/>
    </row>
    <row r="1042" spans="1:34" ht="30" customHeight="1" hidden="1">
      <c r="A1042" s="17">
        <v>8</v>
      </c>
      <c r="B1042" s="65"/>
      <c r="C1042" s="4">
        <v>150000</v>
      </c>
      <c r="D1042" s="4"/>
      <c r="E1042" s="4">
        <v>62300</v>
      </c>
      <c r="F1042" s="4"/>
      <c r="G1042" s="4">
        <f>C1042-+SUM(D1042:F1042)</f>
        <v>87700</v>
      </c>
      <c r="H1042" s="4">
        <v>150000</v>
      </c>
      <c r="I1042" s="4"/>
      <c r="J1042" s="4">
        <v>62300</v>
      </c>
      <c r="K1042" s="4"/>
      <c r="L1042" s="4">
        <f>H1042-+SUM(I1042:K1042)</f>
        <v>87700</v>
      </c>
      <c r="M1042" s="4">
        <f>H1042-C1042</f>
        <v>0</v>
      </c>
      <c r="N1042" s="4">
        <f>L1042-G1042</f>
        <v>0</v>
      </c>
      <c r="O1042" s="61"/>
      <c r="P1042" s="62"/>
      <c r="Q1042" s="63"/>
      <c r="R1042" s="4">
        <v>150000</v>
      </c>
      <c r="S1042" s="4"/>
      <c r="T1042" s="4">
        <v>62300</v>
      </c>
      <c r="U1042" s="4"/>
      <c r="V1042" s="4">
        <f>R1042-+SUM(S1042:U1042)</f>
        <v>87700</v>
      </c>
      <c r="W1042" s="4">
        <f>R1042-H1042</f>
        <v>0</v>
      </c>
      <c r="X1042" s="4">
        <f>V1042-L1042</f>
        <v>0</v>
      </c>
      <c r="Y1042" s="4"/>
      <c r="Z1042" s="4"/>
      <c r="AA1042" s="4"/>
      <c r="AB1042" s="4"/>
      <c r="AC1042" s="4">
        <f>Y1042-+SUM(Z1042:AB1042)</f>
        <v>0</v>
      </c>
      <c r="AD1042" s="4">
        <f>Y1042-R1042</f>
        <v>-150000</v>
      </c>
      <c r="AE1042" s="4">
        <f>AC1042-V1042</f>
        <v>-87700</v>
      </c>
      <c r="AF1042" s="155"/>
      <c r="AG1042" s="156"/>
      <c r="AH1042" s="157"/>
    </row>
    <row r="1043" spans="1:34" ht="30" customHeight="1" hidden="1">
      <c r="A1043" s="17">
        <v>8</v>
      </c>
      <c r="B1043" s="21" t="s">
        <v>1390</v>
      </c>
      <c r="C1043" s="21"/>
      <c r="D1043" s="21"/>
      <c r="E1043" s="21"/>
      <c r="F1043" s="21"/>
      <c r="G1043" s="21"/>
      <c r="H1043" s="21"/>
      <c r="I1043" s="21"/>
      <c r="J1043" s="21"/>
      <c r="K1043" s="21"/>
      <c r="L1043" s="21"/>
      <c r="M1043" s="21"/>
      <c r="N1043" s="21"/>
      <c r="O1043" s="55" t="s">
        <v>793</v>
      </c>
      <c r="P1043" s="56"/>
      <c r="Q1043" s="57"/>
      <c r="R1043" s="21"/>
      <c r="S1043" s="21"/>
      <c r="T1043" s="21"/>
      <c r="U1043" s="21"/>
      <c r="V1043" s="21"/>
      <c r="W1043" s="21"/>
      <c r="X1043" s="21"/>
      <c r="Y1043" s="21"/>
      <c r="Z1043" s="21"/>
      <c r="AA1043" s="21"/>
      <c r="AB1043" s="21"/>
      <c r="AC1043" s="21"/>
      <c r="AD1043" s="21"/>
      <c r="AE1043" s="21"/>
      <c r="AF1043" s="103" t="s">
        <v>566</v>
      </c>
      <c r="AG1043" s="104"/>
      <c r="AH1043" s="105"/>
    </row>
    <row r="1044" spans="1:34" ht="30" customHeight="1" hidden="1">
      <c r="A1044" s="17">
        <v>8</v>
      </c>
      <c r="B1044" s="64" t="s">
        <v>136</v>
      </c>
      <c r="C1044" s="22"/>
      <c r="D1044" s="22"/>
      <c r="E1044" s="22"/>
      <c r="F1044" s="22"/>
      <c r="G1044" s="22"/>
      <c r="H1044" s="22"/>
      <c r="I1044" s="22"/>
      <c r="J1044" s="22"/>
      <c r="K1044" s="22"/>
      <c r="L1044" s="22"/>
      <c r="M1044" s="22"/>
      <c r="N1044" s="22"/>
      <c r="O1044" s="58"/>
      <c r="P1044" s="59"/>
      <c r="Q1044" s="60"/>
      <c r="R1044" s="22"/>
      <c r="S1044" s="22"/>
      <c r="T1044" s="22"/>
      <c r="U1044" s="22"/>
      <c r="V1044" s="22"/>
      <c r="W1044" s="22"/>
      <c r="X1044" s="22"/>
      <c r="Y1044" s="22"/>
      <c r="Z1044" s="22"/>
      <c r="AA1044" s="22"/>
      <c r="AB1044" s="22"/>
      <c r="AC1044" s="22"/>
      <c r="AD1044" s="22"/>
      <c r="AE1044" s="22"/>
      <c r="AF1044" s="152"/>
      <c r="AG1044" s="153"/>
      <c r="AH1044" s="154"/>
    </row>
    <row r="1045" spans="1:34" ht="30" customHeight="1" hidden="1">
      <c r="A1045" s="17">
        <v>8</v>
      </c>
      <c r="B1045" s="65"/>
      <c r="C1045" s="4">
        <v>12810</v>
      </c>
      <c r="D1045" s="4"/>
      <c r="E1045" s="4"/>
      <c r="F1045" s="4">
        <v>800</v>
      </c>
      <c r="G1045" s="4">
        <f>C1045-+SUM(D1045:F1045)</f>
        <v>12010</v>
      </c>
      <c r="H1045" s="4">
        <v>12301</v>
      </c>
      <c r="I1045" s="4">
        <v>9618</v>
      </c>
      <c r="J1045" s="4"/>
      <c r="K1045" s="4">
        <v>800</v>
      </c>
      <c r="L1045" s="4">
        <f>H1045-+SUM(I1045:K1045)</f>
        <v>1883</v>
      </c>
      <c r="M1045" s="4">
        <f>H1045-C1045</f>
        <v>-509</v>
      </c>
      <c r="N1045" s="4">
        <f>L1045-G1045</f>
        <v>-10127</v>
      </c>
      <c r="O1045" s="61"/>
      <c r="P1045" s="62"/>
      <c r="Q1045" s="63"/>
      <c r="R1045" s="4">
        <v>12301</v>
      </c>
      <c r="S1045" s="4">
        <v>9618</v>
      </c>
      <c r="T1045" s="4"/>
      <c r="U1045" s="4">
        <v>800</v>
      </c>
      <c r="V1045" s="4">
        <f>R1045-+SUM(S1045:U1045)</f>
        <v>1883</v>
      </c>
      <c r="W1045" s="4">
        <f>R1045-H1045</f>
        <v>0</v>
      </c>
      <c r="X1045" s="4">
        <f>V1045-L1045</f>
        <v>0</v>
      </c>
      <c r="Y1045" s="4"/>
      <c r="Z1045" s="4"/>
      <c r="AA1045" s="4"/>
      <c r="AB1045" s="4"/>
      <c r="AC1045" s="4">
        <f>Y1045-+SUM(Z1045:AB1045)</f>
        <v>0</v>
      </c>
      <c r="AD1045" s="4">
        <f>Y1045-R1045</f>
        <v>-12301</v>
      </c>
      <c r="AE1045" s="4">
        <f>AC1045-V1045</f>
        <v>-1883</v>
      </c>
      <c r="AF1045" s="155"/>
      <c r="AG1045" s="156"/>
      <c r="AH1045" s="157"/>
    </row>
    <row r="1046" spans="1:34" ht="30" customHeight="1" hidden="1">
      <c r="A1046" s="17">
        <v>8</v>
      </c>
      <c r="B1046" s="21" t="s">
        <v>1390</v>
      </c>
      <c r="C1046" s="21"/>
      <c r="D1046" s="21"/>
      <c r="E1046" s="21"/>
      <c r="F1046" s="21"/>
      <c r="G1046" s="21"/>
      <c r="H1046" s="21"/>
      <c r="I1046" s="21"/>
      <c r="J1046" s="21"/>
      <c r="K1046" s="21"/>
      <c r="L1046" s="21"/>
      <c r="M1046" s="21"/>
      <c r="N1046" s="21"/>
      <c r="O1046" s="55" t="s">
        <v>794</v>
      </c>
      <c r="P1046" s="56"/>
      <c r="Q1046" s="57"/>
      <c r="R1046" s="21"/>
      <c r="S1046" s="21"/>
      <c r="T1046" s="21"/>
      <c r="U1046" s="21"/>
      <c r="V1046" s="21"/>
      <c r="W1046" s="21"/>
      <c r="X1046" s="21"/>
      <c r="Y1046" s="21"/>
      <c r="Z1046" s="21"/>
      <c r="AA1046" s="21"/>
      <c r="AB1046" s="21"/>
      <c r="AC1046" s="21"/>
      <c r="AD1046" s="21"/>
      <c r="AE1046" s="21"/>
      <c r="AF1046" s="103" t="s">
        <v>390</v>
      </c>
      <c r="AG1046" s="104"/>
      <c r="AH1046" s="105"/>
    </row>
    <row r="1047" spans="1:34" ht="30" customHeight="1" hidden="1">
      <c r="A1047" s="17">
        <v>8</v>
      </c>
      <c r="B1047" s="64" t="s">
        <v>981</v>
      </c>
      <c r="C1047" s="22"/>
      <c r="D1047" s="22"/>
      <c r="E1047" s="22"/>
      <c r="F1047" s="22"/>
      <c r="G1047" s="22"/>
      <c r="H1047" s="22"/>
      <c r="I1047" s="22"/>
      <c r="J1047" s="22"/>
      <c r="K1047" s="22"/>
      <c r="L1047" s="22"/>
      <c r="M1047" s="22"/>
      <c r="N1047" s="22"/>
      <c r="O1047" s="58"/>
      <c r="P1047" s="59"/>
      <c r="Q1047" s="60"/>
      <c r="R1047" s="22"/>
      <c r="S1047" s="22"/>
      <c r="T1047" s="22"/>
      <c r="U1047" s="22"/>
      <c r="V1047" s="22"/>
      <c r="W1047" s="22"/>
      <c r="X1047" s="22"/>
      <c r="Y1047" s="22"/>
      <c r="Z1047" s="22"/>
      <c r="AA1047" s="22"/>
      <c r="AB1047" s="22"/>
      <c r="AC1047" s="22"/>
      <c r="AD1047" s="22"/>
      <c r="AE1047" s="22"/>
      <c r="AF1047" s="152"/>
      <c r="AG1047" s="153"/>
      <c r="AH1047" s="154"/>
    </row>
    <row r="1048" spans="1:34" ht="30" customHeight="1" hidden="1">
      <c r="A1048" s="17">
        <v>8</v>
      </c>
      <c r="B1048" s="65"/>
      <c r="C1048" s="4">
        <v>38288</v>
      </c>
      <c r="D1048" s="4"/>
      <c r="E1048" s="4"/>
      <c r="F1048" s="4"/>
      <c r="G1048" s="4">
        <f>C1048-+SUM(D1048:F1048)</f>
        <v>38288</v>
      </c>
      <c r="H1048" s="4">
        <v>38288</v>
      </c>
      <c r="I1048" s="4"/>
      <c r="J1048" s="4">
        <v>35500</v>
      </c>
      <c r="K1048" s="4"/>
      <c r="L1048" s="4">
        <f>H1048-+SUM(I1048:K1048)</f>
        <v>2788</v>
      </c>
      <c r="M1048" s="4">
        <f>H1048-C1048</f>
        <v>0</v>
      </c>
      <c r="N1048" s="4">
        <f>L1048-G1048</f>
        <v>-35500</v>
      </c>
      <c r="O1048" s="61"/>
      <c r="P1048" s="62"/>
      <c r="Q1048" s="63"/>
      <c r="R1048" s="4">
        <v>38288</v>
      </c>
      <c r="S1048" s="4"/>
      <c r="T1048" s="4">
        <v>35500</v>
      </c>
      <c r="U1048" s="4"/>
      <c r="V1048" s="4">
        <f>R1048-+SUM(S1048:U1048)</f>
        <v>2788</v>
      </c>
      <c r="W1048" s="4">
        <f>R1048-H1048</f>
        <v>0</v>
      </c>
      <c r="X1048" s="4">
        <f>V1048-L1048</f>
        <v>0</v>
      </c>
      <c r="Y1048" s="4"/>
      <c r="Z1048" s="4"/>
      <c r="AA1048" s="4"/>
      <c r="AB1048" s="4"/>
      <c r="AC1048" s="4">
        <f>Y1048-+SUM(Z1048:AB1048)</f>
        <v>0</v>
      </c>
      <c r="AD1048" s="4">
        <f>Y1048-R1048</f>
        <v>-38288</v>
      </c>
      <c r="AE1048" s="4">
        <f>AC1048-V1048</f>
        <v>-2788</v>
      </c>
      <c r="AF1048" s="155"/>
      <c r="AG1048" s="156"/>
      <c r="AH1048" s="157"/>
    </row>
    <row r="1049" spans="1:34" ht="30" customHeight="1" hidden="1">
      <c r="A1049" s="17">
        <v>8</v>
      </c>
      <c r="B1049" s="21" t="s">
        <v>1390</v>
      </c>
      <c r="C1049" s="21"/>
      <c r="D1049" s="21"/>
      <c r="E1049" s="21"/>
      <c r="F1049" s="21"/>
      <c r="G1049" s="21"/>
      <c r="H1049" s="21"/>
      <c r="I1049" s="21"/>
      <c r="J1049" s="21"/>
      <c r="K1049" s="21"/>
      <c r="L1049" s="21"/>
      <c r="M1049" s="21"/>
      <c r="N1049" s="21"/>
      <c r="O1049" s="55" t="s">
        <v>795</v>
      </c>
      <c r="P1049" s="56"/>
      <c r="Q1049" s="57"/>
      <c r="R1049" s="21"/>
      <c r="S1049" s="21"/>
      <c r="T1049" s="21"/>
      <c r="U1049" s="21"/>
      <c r="V1049" s="21"/>
      <c r="W1049" s="21"/>
      <c r="X1049" s="21"/>
      <c r="Y1049" s="21"/>
      <c r="Z1049" s="21"/>
      <c r="AA1049" s="21"/>
      <c r="AB1049" s="21"/>
      <c r="AC1049" s="21"/>
      <c r="AD1049" s="21"/>
      <c r="AE1049" s="21"/>
      <c r="AF1049" s="103" t="s">
        <v>391</v>
      </c>
      <c r="AG1049" s="104"/>
      <c r="AH1049" s="105"/>
    </row>
    <row r="1050" spans="1:34" ht="30" customHeight="1" hidden="1">
      <c r="A1050" s="17">
        <v>8</v>
      </c>
      <c r="B1050" s="64" t="s">
        <v>1253</v>
      </c>
      <c r="C1050" s="22"/>
      <c r="D1050" s="22"/>
      <c r="E1050" s="22"/>
      <c r="F1050" s="22"/>
      <c r="G1050" s="22"/>
      <c r="H1050" s="22"/>
      <c r="I1050" s="22"/>
      <c r="J1050" s="22"/>
      <c r="K1050" s="22"/>
      <c r="L1050" s="22"/>
      <c r="M1050" s="22"/>
      <c r="N1050" s="22"/>
      <c r="O1050" s="58"/>
      <c r="P1050" s="59"/>
      <c r="Q1050" s="60"/>
      <c r="R1050" s="22"/>
      <c r="S1050" s="22"/>
      <c r="T1050" s="22"/>
      <c r="U1050" s="22"/>
      <c r="V1050" s="22"/>
      <c r="W1050" s="22"/>
      <c r="X1050" s="22"/>
      <c r="Y1050" s="22"/>
      <c r="Z1050" s="22"/>
      <c r="AA1050" s="22"/>
      <c r="AB1050" s="22"/>
      <c r="AC1050" s="22"/>
      <c r="AD1050" s="22"/>
      <c r="AE1050" s="22"/>
      <c r="AF1050" s="152"/>
      <c r="AG1050" s="153"/>
      <c r="AH1050" s="154"/>
    </row>
    <row r="1051" spans="1:34" ht="30" customHeight="1" hidden="1">
      <c r="A1051" s="17">
        <v>8</v>
      </c>
      <c r="B1051" s="65"/>
      <c r="C1051" s="4">
        <v>55391</v>
      </c>
      <c r="D1051" s="4">
        <v>18</v>
      </c>
      <c r="E1051" s="4"/>
      <c r="F1051" s="4">
        <v>257</v>
      </c>
      <c r="G1051" s="4">
        <f>C1051-+SUM(D1051:F1051)</f>
        <v>55116</v>
      </c>
      <c r="H1051" s="4">
        <v>28309</v>
      </c>
      <c r="I1051" s="4">
        <v>18</v>
      </c>
      <c r="J1051" s="4"/>
      <c r="K1051" s="4">
        <v>257</v>
      </c>
      <c r="L1051" s="4">
        <f>H1051-+SUM(I1051:K1051)</f>
        <v>28034</v>
      </c>
      <c r="M1051" s="4">
        <f>H1051-C1051</f>
        <v>-27082</v>
      </c>
      <c r="N1051" s="4">
        <f>L1051-G1051</f>
        <v>-27082</v>
      </c>
      <c r="O1051" s="61"/>
      <c r="P1051" s="62"/>
      <c r="Q1051" s="63"/>
      <c r="R1051" s="4">
        <v>28309</v>
      </c>
      <c r="S1051" s="4">
        <v>18</v>
      </c>
      <c r="T1051" s="4"/>
      <c r="U1051" s="4">
        <v>257</v>
      </c>
      <c r="V1051" s="4">
        <f>R1051-+SUM(S1051:U1051)</f>
        <v>28034</v>
      </c>
      <c r="W1051" s="4">
        <f>R1051-H1051</f>
        <v>0</v>
      </c>
      <c r="X1051" s="4">
        <f>V1051-L1051</f>
        <v>0</v>
      </c>
      <c r="Y1051" s="4"/>
      <c r="Z1051" s="4"/>
      <c r="AA1051" s="4"/>
      <c r="AB1051" s="4"/>
      <c r="AC1051" s="4">
        <f>Y1051-+SUM(Z1051:AB1051)</f>
        <v>0</v>
      </c>
      <c r="AD1051" s="4">
        <f>Y1051-R1051</f>
        <v>-28309</v>
      </c>
      <c r="AE1051" s="4">
        <f>AC1051-V1051</f>
        <v>-28034</v>
      </c>
      <c r="AF1051" s="155"/>
      <c r="AG1051" s="156"/>
      <c r="AH1051" s="157"/>
    </row>
    <row r="1052" spans="1:34" ht="30" customHeight="1" hidden="1">
      <c r="A1052" s="17">
        <v>8</v>
      </c>
      <c r="B1052" s="21" t="s">
        <v>1390</v>
      </c>
      <c r="C1052" s="21"/>
      <c r="D1052" s="21"/>
      <c r="E1052" s="21"/>
      <c r="F1052" s="21"/>
      <c r="G1052" s="21"/>
      <c r="H1052" s="21"/>
      <c r="I1052" s="21"/>
      <c r="J1052" s="21"/>
      <c r="K1052" s="21"/>
      <c r="L1052" s="21"/>
      <c r="M1052" s="21"/>
      <c r="N1052" s="21"/>
      <c r="O1052" s="55" t="s">
        <v>796</v>
      </c>
      <c r="P1052" s="56"/>
      <c r="Q1052" s="57"/>
      <c r="R1052" s="21"/>
      <c r="S1052" s="21"/>
      <c r="T1052" s="21"/>
      <c r="U1052" s="21"/>
      <c r="V1052" s="21"/>
      <c r="W1052" s="21"/>
      <c r="X1052" s="21"/>
      <c r="Y1052" s="21"/>
      <c r="Z1052" s="21"/>
      <c r="AA1052" s="21"/>
      <c r="AB1052" s="21"/>
      <c r="AC1052" s="21"/>
      <c r="AD1052" s="21"/>
      <c r="AE1052" s="21"/>
      <c r="AF1052" s="103" t="s">
        <v>412</v>
      </c>
      <c r="AG1052" s="104"/>
      <c r="AH1052" s="105"/>
    </row>
    <row r="1053" spans="1:34" ht="30" customHeight="1" hidden="1">
      <c r="A1053" s="17">
        <v>8</v>
      </c>
      <c r="B1053" s="64" t="s">
        <v>1531</v>
      </c>
      <c r="C1053" s="22"/>
      <c r="D1053" s="22"/>
      <c r="E1053" s="22"/>
      <c r="F1053" s="22"/>
      <c r="G1053" s="22"/>
      <c r="H1053" s="22"/>
      <c r="I1053" s="22"/>
      <c r="J1053" s="22"/>
      <c r="K1053" s="22"/>
      <c r="L1053" s="22"/>
      <c r="M1053" s="22"/>
      <c r="N1053" s="22"/>
      <c r="O1053" s="58"/>
      <c r="P1053" s="59"/>
      <c r="Q1053" s="60"/>
      <c r="R1053" s="22"/>
      <c r="S1053" s="22"/>
      <c r="T1053" s="22"/>
      <c r="U1053" s="22"/>
      <c r="V1053" s="22"/>
      <c r="W1053" s="22"/>
      <c r="X1053" s="22"/>
      <c r="Y1053" s="22"/>
      <c r="Z1053" s="22"/>
      <c r="AA1053" s="22"/>
      <c r="AB1053" s="22"/>
      <c r="AC1053" s="22"/>
      <c r="AD1053" s="22"/>
      <c r="AE1053" s="22"/>
      <c r="AF1053" s="152"/>
      <c r="AG1053" s="153"/>
      <c r="AH1053" s="154"/>
    </row>
    <row r="1054" spans="1:34" ht="30" customHeight="1" hidden="1">
      <c r="A1054" s="17">
        <v>8</v>
      </c>
      <c r="B1054" s="65"/>
      <c r="C1054" s="4">
        <v>4209</v>
      </c>
      <c r="D1054" s="4"/>
      <c r="E1054" s="4"/>
      <c r="F1054" s="4"/>
      <c r="G1054" s="4">
        <f>C1054-+SUM(D1054:F1054)</f>
        <v>4209</v>
      </c>
      <c r="H1054" s="4">
        <v>3935</v>
      </c>
      <c r="I1054" s="4"/>
      <c r="J1054" s="4"/>
      <c r="K1054" s="4"/>
      <c r="L1054" s="4">
        <f>H1054-+SUM(I1054:K1054)</f>
        <v>3935</v>
      </c>
      <c r="M1054" s="4">
        <f>H1054-C1054</f>
        <v>-274</v>
      </c>
      <c r="N1054" s="4">
        <f>L1054-G1054</f>
        <v>-274</v>
      </c>
      <c r="O1054" s="61"/>
      <c r="P1054" s="62"/>
      <c r="Q1054" s="63"/>
      <c r="R1054" s="4">
        <v>3935</v>
      </c>
      <c r="S1054" s="4"/>
      <c r="T1054" s="4"/>
      <c r="U1054" s="4"/>
      <c r="V1054" s="4">
        <f>R1054-+SUM(S1054:U1054)</f>
        <v>3935</v>
      </c>
      <c r="W1054" s="4">
        <f>R1054-H1054</f>
        <v>0</v>
      </c>
      <c r="X1054" s="4">
        <f>V1054-L1054</f>
        <v>0</v>
      </c>
      <c r="Y1054" s="4"/>
      <c r="Z1054" s="4"/>
      <c r="AA1054" s="4"/>
      <c r="AB1054" s="4"/>
      <c r="AC1054" s="4">
        <f>Y1054-+SUM(Z1054:AB1054)</f>
        <v>0</v>
      </c>
      <c r="AD1054" s="4">
        <f>Y1054-R1054</f>
        <v>-3935</v>
      </c>
      <c r="AE1054" s="4">
        <f>AC1054-V1054</f>
        <v>-3935</v>
      </c>
      <c r="AF1054" s="155"/>
      <c r="AG1054" s="156"/>
      <c r="AH1054" s="157"/>
    </row>
    <row r="1055" spans="1:34" ht="30" customHeight="1" hidden="1">
      <c r="A1055" s="17">
        <v>8</v>
      </c>
      <c r="B1055" s="21" t="s">
        <v>1390</v>
      </c>
      <c r="C1055" s="21"/>
      <c r="D1055" s="21"/>
      <c r="E1055" s="21"/>
      <c r="F1055" s="21"/>
      <c r="G1055" s="21"/>
      <c r="H1055" s="21"/>
      <c r="I1055" s="21"/>
      <c r="J1055" s="21"/>
      <c r="K1055" s="21"/>
      <c r="L1055" s="21"/>
      <c r="M1055" s="21"/>
      <c r="N1055" s="21"/>
      <c r="O1055" s="55" t="s">
        <v>797</v>
      </c>
      <c r="P1055" s="56"/>
      <c r="Q1055" s="57"/>
      <c r="R1055" s="21"/>
      <c r="S1055" s="21"/>
      <c r="T1055" s="21"/>
      <c r="U1055" s="21"/>
      <c r="V1055" s="21"/>
      <c r="W1055" s="21"/>
      <c r="X1055" s="21"/>
      <c r="Y1055" s="21"/>
      <c r="Z1055" s="21"/>
      <c r="AA1055" s="21"/>
      <c r="AB1055" s="21"/>
      <c r="AC1055" s="21"/>
      <c r="AD1055" s="21"/>
      <c r="AE1055" s="21"/>
      <c r="AF1055" s="103" t="s">
        <v>168</v>
      </c>
      <c r="AG1055" s="104"/>
      <c r="AH1055" s="105"/>
    </row>
    <row r="1056" spans="1:34" ht="30" customHeight="1" hidden="1">
      <c r="A1056" s="17">
        <v>8</v>
      </c>
      <c r="B1056" s="64" t="s">
        <v>1532</v>
      </c>
      <c r="C1056" s="22"/>
      <c r="D1056" s="22"/>
      <c r="E1056" s="22"/>
      <c r="F1056" s="22"/>
      <c r="G1056" s="22"/>
      <c r="H1056" s="22"/>
      <c r="I1056" s="22"/>
      <c r="J1056" s="22"/>
      <c r="K1056" s="22"/>
      <c r="L1056" s="22"/>
      <c r="M1056" s="22"/>
      <c r="N1056" s="22"/>
      <c r="O1056" s="58"/>
      <c r="P1056" s="59"/>
      <c r="Q1056" s="60"/>
      <c r="R1056" s="22"/>
      <c r="S1056" s="22"/>
      <c r="T1056" s="22"/>
      <c r="U1056" s="22"/>
      <c r="V1056" s="22"/>
      <c r="W1056" s="22"/>
      <c r="X1056" s="22"/>
      <c r="Y1056" s="22"/>
      <c r="Z1056" s="22"/>
      <c r="AA1056" s="22"/>
      <c r="AB1056" s="22"/>
      <c r="AC1056" s="22"/>
      <c r="AD1056" s="22"/>
      <c r="AE1056" s="22"/>
      <c r="AF1056" s="152"/>
      <c r="AG1056" s="153"/>
      <c r="AH1056" s="154"/>
    </row>
    <row r="1057" spans="1:34" ht="30" customHeight="1" hidden="1">
      <c r="A1057" s="17">
        <v>8</v>
      </c>
      <c r="B1057" s="65"/>
      <c r="C1057" s="4">
        <v>2848</v>
      </c>
      <c r="D1057" s="4"/>
      <c r="E1057" s="4"/>
      <c r="F1057" s="4"/>
      <c r="G1057" s="4">
        <f>C1057-+SUM(D1057:F1057)</f>
        <v>2848</v>
      </c>
      <c r="H1057" s="4">
        <v>2586</v>
      </c>
      <c r="I1057" s="4"/>
      <c r="J1057" s="4"/>
      <c r="K1057" s="4"/>
      <c r="L1057" s="4">
        <f>H1057-+SUM(I1057:K1057)</f>
        <v>2586</v>
      </c>
      <c r="M1057" s="4">
        <f>H1057-C1057</f>
        <v>-262</v>
      </c>
      <c r="N1057" s="4">
        <f>L1057-G1057</f>
        <v>-262</v>
      </c>
      <c r="O1057" s="61"/>
      <c r="P1057" s="62"/>
      <c r="Q1057" s="63"/>
      <c r="R1057" s="4">
        <v>2586</v>
      </c>
      <c r="S1057" s="4"/>
      <c r="T1057" s="4"/>
      <c r="U1057" s="4"/>
      <c r="V1057" s="4">
        <f>R1057-+SUM(S1057:U1057)</f>
        <v>2586</v>
      </c>
      <c r="W1057" s="4">
        <f>R1057-H1057</f>
        <v>0</v>
      </c>
      <c r="X1057" s="4">
        <f>V1057-L1057</f>
        <v>0</v>
      </c>
      <c r="Y1057" s="4"/>
      <c r="Z1057" s="4"/>
      <c r="AA1057" s="4"/>
      <c r="AB1057" s="4"/>
      <c r="AC1057" s="4">
        <f>Y1057-+SUM(Z1057:AB1057)</f>
        <v>0</v>
      </c>
      <c r="AD1057" s="4">
        <f>Y1057-R1057</f>
        <v>-2586</v>
      </c>
      <c r="AE1057" s="4">
        <f>AC1057-V1057</f>
        <v>-2586</v>
      </c>
      <c r="AF1057" s="155"/>
      <c r="AG1057" s="156"/>
      <c r="AH1057" s="157"/>
    </row>
    <row r="1058" spans="1:34" ht="30" customHeight="1" hidden="1">
      <c r="A1058" s="17">
        <v>8</v>
      </c>
      <c r="B1058" s="21" t="s">
        <v>1390</v>
      </c>
      <c r="C1058" s="21"/>
      <c r="D1058" s="21"/>
      <c r="E1058" s="21"/>
      <c r="F1058" s="21"/>
      <c r="G1058" s="21"/>
      <c r="H1058" s="21"/>
      <c r="I1058" s="21"/>
      <c r="J1058" s="21"/>
      <c r="K1058" s="21"/>
      <c r="L1058" s="21"/>
      <c r="M1058" s="21"/>
      <c r="N1058" s="21"/>
      <c r="O1058" s="55" t="s">
        <v>798</v>
      </c>
      <c r="P1058" s="56"/>
      <c r="Q1058" s="57"/>
      <c r="R1058" s="21"/>
      <c r="S1058" s="21"/>
      <c r="T1058" s="21"/>
      <c r="U1058" s="21"/>
      <c r="V1058" s="21"/>
      <c r="W1058" s="21"/>
      <c r="X1058" s="21"/>
      <c r="Y1058" s="21"/>
      <c r="Z1058" s="21"/>
      <c r="AA1058" s="21"/>
      <c r="AB1058" s="21"/>
      <c r="AC1058" s="21"/>
      <c r="AD1058" s="21"/>
      <c r="AE1058" s="21"/>
      <c r="AF1058" s="103" t="s">
        <v>169</v>
      </c>
      <c r="AG1058" s="104"/>
      <c r="AH1058" s="105"/>
    </row>
    <row r="1059" spans="1:34" ht="30" customHeight="1" hidden="1">
      <c r="A1059" s="17">
        <v>8</v>
      </c>
      <c r="B1059" s="64" t="s">
        <v>942</v>
      </c>
      <c r="C1059" s="22"/>
      <c r="D1059" s="22"/>
      <c r="E1059" s="22"/>
      <c r="F1059" s="22"/>
      <c r="G1059" s="22"/>
      <c r="H1059" s="22"/>
      <c r="I1059" s="22"/>
      <c r="J1059" s="22"/>
      <c r="K1059" s="22"/>
      <c r="L1059" s="22"/>
      <c r="M1059" s="22"/>
      <c r="N1059" s="22"/>
      <c r="O1059" s="58"/>
      <c r="P1059" s="59"/>
      <c r="Q1059" s="60"/>
      <c r="R1059" s="22"/>
      <c r="S1059" s="22"/>
      <c r="T1059" s="22"/>
      <c r="U1059" s="22"/>
      <c r="V1059" s="22"/>
      <c r="W1059" s="22"/>
      <c r="X1059" s="22"/>
      <c r="Y1059" s="22"/>
      <c r="Z1059" s="22"/>
      <c r="AA1059" s="22"/>
      <c r="AB1059" s="22"/>
      <c r="AC1059" s="22"/>
      <c r="AD1059" s="22"/>
      <c r="AE1059" s="22"/>
      <c r="AF1059" s="152"/>
      <c r="AG1059" s="153"/>
      <c r="AH1059" s="154"/>
    </row>
    <row r="1060" spans="1:34" ht="30" customHeight="1" hidden="1">
      <c r="A1060" s="17">
        <v>8</v>
      </c>
      <c r="B1060" s="65"/>
      <c r="C1060" s="4">
        <v>14422</v>
      </c>
      <c r="D1060" s="4"/>
      <c r="E1060" s="4"/>
      <c r="F1060" s="4">
        <v>1412</v>
      </c>
      <c r="G1060" s="4">
        <f>C1060-+SUM(D1060:F1060)</f>
        <v>13010</v>
      </c>
      <c r="H1060" s="4">
        <v>11024</v>
      </c>
      <c r="I1060" s="4"/>
      <c r="J1060" s="4"/>
      <c r="K1060" s="4">
        <v>1412</v>
      </c>
      <c r="L1060" s="4">
        <f>H1060-+SUM(I1060:K1060)</f>
        <v>9612</v>
      </c>
      <c r="M1060" s="4">
        <f>H1060-C1060</f>
        <v>-3398</v>
      </c>
      <c r="N1060" s="4">
        <f>L1060-G1060</f>
        <v>-3398</v>
      </c>
      <c r="O1060" s="61"/>
      <c r="P1060" s="62"/>
      <c r="Q1060" s="63"/>
      <c r="R1060" s="4">
        <v>11024</v>
      </c>
      <c r="S1060" s="4"/>
      <c r="T1060" s="4"/>
      <c r="U1060" s="4">
        <v>1412</v>
      </c>
      <c r="V1060" s="4">
        <f>R1060-+SUM(S1060:U1060)</f>
        <v>9612</v>
      </c>
      <c r="W1060" s="4">
        <f>R1060-H1060</f>
        <v>0</v>
      </c>
      <c r="X1060" s="4">
        <f>V1060-L1060</f>
        <v>0</v>
      </c>
      <c r="Y1060" s="4"/>
      <c r="Z1060" s="4"/>
      <c r="AA1060" s="4"/>
      <c r="AB1060" s="4"/>
      <c r="AC1060" s="4">
        <f>Y1060-+SUM(Z1060:AB1060)</f>
        <v>0</v>
      </c>
      <c r="AD1060" s="4">
        <f>Y1060-R1060</f>
        <v>-11024</v>
      </c>
      <c r="AE1060" s="4">
        <f>AC1060-V1060</f>
        <v>-9612</v>
      </c>
      <c r="AF1060" s="155"/>
      <c r="AG1060" s="156"/>
      <c r="AH1060" s="157"/>
    </row>
    <row r="1061" spans="1:34" ht="30" customHeight="1" hidden="1">
      <c r="A1061" s="17">
        <v>8</v>
      </c>
      <c r="B1061" s="21" t="s">
        <v>1390</v>
      </c>
      <c r="C1061" s="21"/>
      <c r="D1061" s="21"/>
      <c r="E1061" s="21"/>
      <c r="F1061" s="21"/>
      <c r="G1061" s="21"/>
      <c r="H1061" s="21"/>
      <c r="I1061" s="21"/>
      <c r="J1061" s="21"/>
      <c r="K1061" s="21"/>
      <c r="L1061" s="21"/>
      <c r="M1061" s="21"/>
      <c r="N1061" s="21"/>
      <c r="O1061" s="55" t="s">
        <v>799</v>
      </c>
      <c r="P1061" s="56"/>
      <c r="Q1061" s="57"/>
      <c r="R1061" s="21"/>
      <c r="S1061" s="21"/>
      <c r="T1061" s="21"/>
      <c r="U1061" s="21"/>
      <c r="V1061" s="21"/>
      <c r="W1061" s="21"/>
      <c r="X1061" s="21"/>
      <c r="Y1061" s="21"/>
      <c r="Z1061" s="21"/>
      <c r="AA1061" s="21"/>
      <c r="AB1061" s="21"/>
      <c r="AC1061" s="21"/>
      <c r="AD1061" s="21"/>
      <c r="AE1061" s="21"/>
      <c r="AF1061" s="103" t="s">
        <v>170</v>
      </c>
      <c r="AG1061" s="104"/>
      <c r="AH1061" s="105"/>
    </row>
    <row r="1062" spans="1:34" ht="30" customHeight="1" hidden="1">
      <c r="A1062" s="17">
        <v>8</v>
      </c>
      <c r="B1062" s="64" t="s">
        <v>1533</v>
      </c>
      <c r="C1062" s="22"/>
      <c r="D1062" s="22"/>
      <c r="E1062" s="22"/>
      <c r="F1062" s="22"/>
      <c r="G1062" s="22"/>
      <c r="H1062" s="22"/>
      <c r="I1062" s="22"/>
      <c r="J1062" s="22"/>
      <c r="K1062" s="22"/>
      <c r="L1062" s="22"/>
      <c r="M1062" s="22"/>
      <c r="N1062" s="22"/>
      <c r="O1062" s="58"/>
      <c r="P1062" s="59"/>
      <c r="Q1062" s="60"/>
      <c r="R1062" s="22"/>
      <c r="S1062" s="22"/>
      <c r="T1062" s="22"/>
      <c r="U1062" s="22"/>
      <c r="V1062" s="22"/>
      <c r="W1062" s="22"/>
      <c r="X1062" s="22"/>
      <c r="Y1062" s="22"/>
      <c r="Z1062" s="22"/>
      <c r="AA1062" s="22"/>
      <c r="AB1062" s="22"/>
      <c r="AC1062" s="22"/>
      <c r="AD1062" s="22"/>
      <c r="AE1062" s="22"/>
      <c r="AF1062" s="152"/>
      <c r="AG1062" s="153"/>
      <c r="AH1062" s="154"/>
    </row>
    <row r="1063" spans="1:34" ht="30" customHeight="1" hidden="1">
      <c r="A1063" s="17">
        <v>8</v>
      </c>
      <c r="B1063" s="65"/>
      <c r="C1063" s="4">
        <v>5983</v>
      </c>
      <c r="D1063" s="4"/>
      <c r="E1063" s="4"/>
      <c r="F1063" s="4"/>
      <c r="G1063" s="4">
        <f>C1063-+SUM(D1063:F1063)</f>
        <v>5983</v>
      </c>
      <c r="H1063" s="4">
        <v>4563</v>
      </c>
      <c r="I1063" s="4"/>
      <c r="J1063" s="4"/>
      <c r="K1063" s="4"/>
      <c r="L1063" s="4">
        <f>H1063-+SUM(I1063:K1063)</f>
        <v>4563</v>
      </c>
      <c r="M1063" s="4">
        <f>H1063-C1063</f>
        <v>-1420</v>
      </c>
      <c r="N1063" s="4">
        <f>L1063-G1063</f>
        <v>-1420</v>
      </c>
      <c r="O1063" s="61"/>
      <c r="P1063" s="62"/>
      <c r="Q1063" s="63"/>
      <c r="R1063" s="4">
        <v>4563</v>
      </c>
      <c r="S1063" s="4"/>
      <c r="T1063" s="4"/>
      <c r="U1063" s="4"/>
      <c r="V1063" s="4">
        <f>R1063-+SUM(S1063:U1063)</f>
        <v>4563</v>
      </c>
      <c r="W1063" s="4">
        <f>R1063-H1063</f>
        <v>0</v>
      </c>
      <c r="X1063" s="4">
        <f>V1063-L1063</f>
        <v>0</v>
      </c>
      <c r="Y1063" s="4"/>
      <c r="Z1063" s="4"/>
      <c r="AA1063" s="4"/>
      <c r="AB1063" s="4"/>
      <c r="AC1063" s="4">
        <f>Y1063-+SUM(Z1063:AB1063)</f>
        <v>0</v>
      </c>
      <c r="AD1063" s="4">
        <f>Y1063-R1063</f>
        <v>-4563</v>
      </c>
      <c r="AE1063" s="4">
        <f>AC1063-V1063</f>
        <v>-4563</v>
      </c>
      <c r="AF1063" s="155"/>
      <c r="AG1063" s="156"/>
      <c r="AH1063" s="157"/>
    </row>
    <row r="1064" spans="1:34" ht="30" customHeight="1" hidden="1">
      <c r="A1064" s="17">
        <v>8</v>
      </c>
      <c r="B1064" s="21" t="s">
        <v>1390</v>
      </c>
      <c r="C1064" s="21"/>
      <c r="D1064" s="21"/>
      <c r="E1064" s="21"/>
      <c r="F1064" s="21"/>
      <c r="G1064" s="21"/>
      <c r="H1064" s="21"/>
      <c r="I1064" s="21"/>
      <c r="J1064" s="21"/>
      <c r="K1064" s="21"/>
      <c r="L1064" s="21"/>
      <c r="M1064" s="21"/>
      <c r="N1064" s="21"/>
      <c r="O1064" s="55" t="s">
        <v>800</v>
      </c>
      <c r="P1064" s="56"/>
      <c r="Q1064" s="57"/>
      <c r="R1064" s="21"/>
      <c r="S1064" s="21"/>
      <c r="T1064" s="21"/>
      <c r="U1064" s="21"/>
      <c r="V1064" s="21"/>
      <c r="W1064" s="21"/>
      <c r="X1064" s="21"/>
      <c r="Y1064" s="21"/>
      <c r="Z1064" s="21"/>
      <c r="AA1064" s="21"/>
      <c r="AB1064" s="21"/>
      <c r="AC1064" s="21"/>
      <c r="AD1064" s="21"/>
      <c r="AE1064" s="21"/>
      <c r="AF1064" s="103" t="s">
        <v>171</v>
      </c>
      <c r="AG1064" s="104"/>
      <c r="AH1064" s="105"/>
    </row>
    <row r="1065" spans="1:34" ht="30" customHeight="1" hidden="1">
      <c r="A1065" s="17">
        <v>8</v>
      </c>
      <c r="B1065" s="64" t="s">
        <v>1534</v>
      </c>
      <c r="C1065" s="22"/>
      <c r="D1065" s="22"/>
      <c r="E1065" s="22"/>
      <c r="F1065" s="22"/>
      <c r="G1065" s="22"/>
      <c r="H1065" s="22"/>
      <c r="I1065" s="22"/>
      <c r="J1065" s="22"/>
      <c r="K1065" s="22"/>
      <c r="L1065" s="22"/>
      <c r="M1065" s="22"/>
      <c r="N1065" s="22"/>
      <c r="O1065" s="58"/>
      <c r="P1065" s="59"/>
      <c r="Q1065" s="60"/>
      <c r="R1065" s="22"/>
      <c r="S1065" s="22"/>
      <c r="T1065" s="22"/>
      <c r="U1065" s="22"/>
      <c r="V1065" s="22"/>
      <c r="W1065" s="22"/>
      <c r="X1065" s="22"/>
      <c r="Y1065" s="22"/>
      <c r="Z1065" s="22"/>
      <c r="AA1065" s="22"/>
      <c r="AB1065" s="22"/>
      <c r="AC1065" s="22"/>
      <c r="AD1065" s="22"/>
      <c r="AE1065" s="22"/>
      <c r="AF1065" s="152"/>
      <c r="AG1065" s="153"/>
      <c r="AH1065" s="154"/>
    </row>
    <row r="1066" spans="1:34" ht="30" customHeight="1" hidden="1">
      <c r="A1066" s="17">
        <v>8</v>
      </c>
      <c r="B1066" s="65"/>
      <c r="C1066" s="4">
        <v>1036</v>
      </c>
      <c r="D1066" s="4"/>
      <c r="E1066" s="4"/>
      <c r="F1066" s="4"/>
      <c r="G1066" s="4">
        <f>C1066-+SUM(D1066:F1066)</f>
        <v>1036</v>
      </c>
      <c r="H1066" s="4">
        <v>532</v>
      </c>
      <c r="I1066" s="4"/>
      <c r="J1066" s="4"/>
      <c r="K1066" s="4"/>
      <c r="L1066" s="4">
        <f>H1066-+SUM(I1066:K1066)</f>
        <v>532</v>
      </c>
      <c r="M1066" s="4">
        <f>H1066-C1066</f>
        <v>-504</v>
      </c>
      <c r="N1066" s="4">
        <f>L1066-G1066</f>
        <v>-504</v>
      </c>
      <c r="O1066" s="61"/>
      <c r="P1066" s="62"/>
      <c r="Q1066" s="63"/>
      <c r="R1066" s="4">
        <v>532</v>
      </c>
      <c r="S1066" s="4"/>
      <c r="T1066" s="4"/>
      <c r="U1066" s="4"/>
      <c r="V1066" s="4">
        <f>R1066-+SUM(S1066:U1066)</f>
        <v>532</v>
      </c>
      <c r="W1066" s="4">
        <f>R1066-H1066</f>
        <v>0</v>
      </c>
      <c r="X1066" s="4">
        <f>V1066-L1066</f>
        <v>0</v>
      </c>
      <c r="Y1066" s="4"/>
      <c r="Z1066" s="4"/>
      <c r="AA1066" s="4"/>
      <c r="AB1066" s="4"/>
      <c r="AC1066" s="4">
        <f>Y1066-+SUM(Z1066:AB1066)</f>
        <v>0</v>
      </c>
      <c r="AD1066" s="4">
        <f>Y1066-R1066</f>
        <v>-532</v>
      </c>
      <c r="AE1066" s="4">
        <f>AC1066-V1066</f>
        <v>-532</v>
      </c>
      <c r="AF1066" s="155"/>
      <c r="AG1066" s="156"/>
      <c r="AH1066" s="157"/>
    </row>
    <row r="1067" spans="1:34" ht="30" customHeight="1" hidden="1">
      <c r="A1067" s="17">
        <v>8</v>
      </c>
      <c r="B1067" s="21" t="s">
        <v>1390</v>
      </c>
      <c r="C1067" s="21"/>
      <c r="D1067" s="21"/>
      <c r="E1067" s="21"/>
      <c r="F1067" s="21"/>
      <c r="G1067" s="21"/>
      <c r="H1067" s="21"/>
      <c r="I1067" s="21"/>
      <c r="J1067" s="21"/>
      <c r="K1067" s="21"/>
      <c r="L1067" s="21"/>
      <c r="M1067" s="21"/>
      <c r="N1067" s="21"/>
      <c r="O1067" s="55" t="s">
        <v>801</v>
      </c>
      <c r="P1067" s="56"/>
      <c r="Q1067" s="57"/>
      <c r="R1067" s="21"/>
      <c r="S1067" s="21"/>
      <c r="T1067" s="21"/>
      <c r="U1067" s="21"/>
      <c r="V1067" s="21"/>
      <c r="W1067" s="21"/>
      <c r="X1067" s="21"/>
      <c r="Y1067" s="21"/>
      <c r="Z1067" s="21"/>
      <c r="AA1067" s="21"/>
      <c r="AB1067" s="21"/>
      <c r="AC1067" s="21"/>
      <c r="AD1067" s="21"/>
      <c r="AE1067" s="21"/>
      <c r="AF1067" s="103" t="s">
        <v>172</v>
      </c>
      <c r="AG1067" s="104"/>
      <c r="AH1067" s="105"/>
    </row>
    <row r="1068" spans="1:34" ht="30" customHeight="1" hidden="1">
      <c r="A1068" s="17">
        <v>8</v>
      </c>
      <c r="B1068" s="64" t="s">
        <v>173</v>
      </c>
      <c r="C1068" s="22"/>
      <c r="D1068" s="22"/>
      <c r="E1068" s="22"/>
      <c r="F1068" s="22"/>
      <c r="G1068" s="22"/>
      <c r="H1068" s="22"/>
      <c r="I1068" s="22"/>
      <c r="J1068" s="22"/>
      <c r="K1068" s="22"/>
      <c r="L1068" s="22"/>
      <c r="M1068" s="22"/>
      <c r="N1068" s="22"/>
      <c r="O1068" s="58"/>
      <c r="P1068" s="59"/>
      <c r="Q1068" s="60"/>
      <c r="R1068" s="22"/>
      <c r="S1068" s="22"/>
      <c r="T1068" s="22"/>
      <c r="U1068" s="22"/>
      <c r="V1068" s="22"/>
      <c r="W1068" s="22"/>
      <c r="X1068" s="22"/>
      <c r="Y1068" s="22"/>
      <c r="Z1068" s="22"/>
      <c r="AA1068" s="22"/>
      <c r="AB1068" s="22"/>
      <c r="AC1068" s="22"/>
      <c r="AD1068" s="22"/>
      <c r="AE1068" s="22"/>
      <c r="AF1068" s="152"/>
      <c r="AG1068" s="153"/>
      <c r="AH1068" s="154"/>
    </row>
    <row r="1069" spans="1:34" ht="30" customHeight="1" hidden="1">
      <c r="A1069" s="17">
        <v>8</v>
      </c>
      <c r="B1069" s="65"/>
      <c r="C1069" s="4">
        <v>4255</v>
      </c>
      <c r="D1069" s="4"/>
      <c r="E1069" s="4"/>
      <c r="F1069" s="4"/>
      <c r="G1069" s="4">
        <f>C1069-+SUM(D1069:F1069)</f>
        <v>4255</v>
      </c>
      <c r="H1069" s="4">
        <v>3545</v>
      </c>
      <c r="I1069" s="4"/>
      <c r="J1069" s="4"/>
      <c r="K1069" s="4"/>
      <c r="L1069" s="4">
        <f>H1069-+SUM(I1069:K1069)</f>
        <v>3545</v>
      </c>
      <c r="M1069" s="4">
        <f>H1069-C1069</f>
        <v>-710</v>
      </c>
      <c r="N1069" s="4">
        <f>L1069-G1069</f>
        <v>-710</v>
      </c>
      <c r="O1069" s="61"/>
      <c r="P1069" s="62"/>
      <c r="Q1069" s="63"/>
      <c r="R1069" s="4">
        <v>3545</v>
      </c>
      <c r="S1069" s="4"/>
      <c r="T1069" s="4"/>
      <c r="U1069" s="4"/>
      <c r="V1069" s="4">
        <f>R1069-+SUM(S1069:U1069)</f>
        <v>3545</v>
      </c>
      <c r="W1069" s="4">
        <f>R1069-H1069</f>
        <v>0</v>
      </c>
      <c r="X1069" s="4">
        <f>V1069-L1069</f>
        <v>0</v>
      </c>
      <c r="Y1069" s="4"/>
      <c r="Z1069" s="4"/>
      <c r="AA1069" s="4"/>
      <c r="AB1069" s="4"/>
      <c r="AC1069" s="4">
        <f>Y1069-+SUM(Z1069:AB1069)</f>
        <v>0</v>
      </c>
      <c r="AD1069" s="4">
        <f>Y1069-R1069</f>
        <v>-3545</v>
      </c>
      <c r="AE1069" s="4">
        <f>AC1069-V1069</f>
        <v>-3545</v>
      </c>
      <c r="AF1069" s="155"/>
      <c r="AG1069" s="156"/>
      <c r="AH1069" s="157"/>
    </row>
    <row r="1070" spans="2:34" ht="30" customHeight="1" hidden="1">
      <c r="B1070" s="21" t="s">
        <v>1390</v>
      </c>
      <c r="C1070" s="21"/>
      <c r="D1070" s="21"/>
      <c r="E1070" s="21"/>
      <c r="F1070" s="21"/>
      <c r="G1070" s="21"/>
      <c r="H1070" s="21"/>
      <c r="I1070" s="21"/>
      <c r="J1070" s="21"/>
      <c r="K1070" s="21"/>
      <c r="L1070" s="21"/>
      <c r="M1070" s="21"/>
      <c r="N1070" s="21"/>
      <c r="O1070" s="55"/>
      <c r="P1070" s="56"/>
      <c r="Q1070" s="57"/>
      <c r="R1070" s="21"/>
      <c r="S1070" s="21"/>
      <c r="T1070" s="21"/>
      <c r="U1070" s="21"/>
      <c r="V1070" s="21"/>
      <c r="W1070" s="21"/>
      <c r="X1070" s="21"/>
      <c r="Y1070" s="21"/>
      <c r="Z1070" s="21"/>
      <c r="AA1070" s="21"/>
      <c r="AB1070" s="21"/>
      <c r="AC1070" s="21"/>
      <c r="AD1070" s="21"/>
      <c r="AE1070" s="21"/>
      <c r="AF1070" s="55"/>
      <c r="AG1070" s="66"/>
      <c r="AH1070" s="67"/>
    </row>
    <row r="1071" spans="2:34" ht="30" customHeight="1" hidden="1">
      <c r="B1071" s="64" t="s">
        <v>677</v>
      </c>
      <c r="C1071" s="22"/>
      <c r="D1071" s="22"/>
      <c r="E1071" s="22"/>
      <c r="F1071" s="22"/>
      <c r="G1071" s="22"/>
      <c r="H1071" s="22"/>
      <c r="I1071" s="22"/>
      <c r="J1071" s="22"/>
      <c r="K1071" s="22"/>
      <c r="L1071" s="22"/>
      <c r="M1071" s="22"/>
      <c r="N1071" s="22"/>
      <c r="O1071" s="58"/>
      <c r="P1071" s="59"/>
      <c r="Q1071" s="60"/>
      <c r="R1071" s="22"/>
      <c r="S1071" s="22"/>
      <c r="T1071" s="22"/>
      <c r="U1071" s="22"/>
      <c r="V1071" s="22"/>
      <c r="W1071" s="22"/>
      <c r="X1071" s="22"/>
      <c r="Y1071" s="22"/>
      <c r="Z1071" s="22"/>
      <c r="AA1071" s="22"/>
      <c r="AB1071" s="22"/>
      <c r="AC1071" s="22"/>
      <c r="AD1071" s="22"/>
      <c r="AE1071" s="22"/>
      <c r="AF1071" s="68"/>
      <c r="AG1071" s="69"/>
      <c r="AH1071" s="70"/>
    </row>
    <row r="1072" spans="2:34" ht="30" customHeight="1" hidden="1">
      <c r="B1072" s="65"/>
      <c r="C1072" s="4">
        <f aca="true" t="shared" si="32" ref="C1072:N1072">SUBTOTAL(9,C1028:C1069)</f>
        <v>341164</v>
      </c>
      <c r="D1072" s="4">
        <f t="shared" si="32"/>
        <v>18</v>
      </c>
      <c r="E1072" s="4">
        <f t="shared" si="32"/>
        <v>62300</v>
      </c>
      <c r="F1072" s="4">
        <f t="shared" si="32"/>
        <v>2469</v>
      </c>
      <c r="G1072" s="4">
        <f t="shared" si="32"/>
        <v>276377</v>
      </c>
      <c r="H1072" s="4">
        <f t="shared" si="32"/>
        <v>306395</v>
      </c>
      <c r="I1072" s="4">
        <f t="shared" si="32"/>
        <v>9636</v>
      </c>
      <c r="J1072" s="4">
        <f t="shared" si="32"/>
        <v>131900</v>
      </c>
      <c r="K1072" s="4">
        <f t="shared" si="32"/>
        <v>2469</v>
      </c>
      <c r="L1072" s="4">
        <f t="shared" si="32"/>
        <v>162390</v>
      </c>
      <c r="M1072" s="4">
        <f t="shared" si="32"/>
        <v>-34769</v>
      </c>
      <c r="N1072" s="4">
        <f t="shared" si="32"/>
        <v>-113987</v>
      </c>
      <c r="O1072" s="61"/>
      <c r="P1072" s="62"/>
      <c r="Q1072" s="63"/>
      <c r="R1072" s="4">
        <f>SUBTOTAL(9,R1028:R1069)</f>
        <v>306395</v>
      </c>
      <c r="S1072" s="4">
        <f>SUBTOTAL(9,S1028:S1069)</f>
        <v>9636</v>
      </c>
      <c r="T1072" s="4">
        <f>SUBTOTAL(9,T1028:T1069)</f>
        <v>131900</v>
      </c>
      <c r="U1072" s="4">
        <f>SUBTOTAL(9,U1028:U1069)</f>
        <v>2469</v>
      </c>
      <c r="V1072" s="4">
        <f>SUBTOTAL(9,V1028:V1069)</f>
        <v>162390</v>
      </c>
      <c r="W1072" s="4">
        <f aca="true" t="shared" si="33" ref="W1072:AE1072">SUBTOTAL(9,W1028:W1069)</f>
        <v>0</v>
      </c>
      <c r="X1072" s="4">
        <f t="shared" si="33"/>
        <v>0</v>
      </c>
      <c r="Y1072" s="4">
        <f t="shared" si="33"/>
        <v>0</v>
      </c>
      <c r="Z1072" s="4">
        <f t="shared" si="33"/>
        <v>0</v>
      </c>
      <c r="AA1072" s="4">
        <f t="shared" si="33"/>
        <v>0</v>
      </c>
      <c r="AB1072" s="4">
        <f t="shared" si="33"/>
        <v>0</v>
      </c>
      <c r="AC1072" s="4">
        <f t="shared" si="33"/>
        <v>0</v>
      </c>
      <c r="AD1072" s="4">
        <f t="shared" si="33"/>
        <v>-304665</v>
      </c>
      <c r="AE1072" s="4">
        <f t="shared" si="33"/>
        <v>-160660</v>
      </c>
      <c r="AF1072" s="71"/>
      <c r="AG1072" s="72"/>
      <c r="AH1072" s="73"/>
    </row>
    <row r="1073" spans="1:34" ht="30" customHeight="1" hidden="1">
      <c r="A1073" s="17">
        <v>8</v>
      </c>
      <c r="B1073" s="21" t="s">
        <v>1391</v>
      </c>
      <c r="C1073" s="21"/>
      <c r="D1073" s="21"/>
      <c r="E1073" s="21"/>
      <c r="F1073" s="21"/>
      <c r="G1073" s="21"/>
      <c r="H1073" s="21"/>
      <c r="I1073" s="21"/>
      <c r="J1073" s="21"/>
      <c r="K1073" s="21"/>
      <c r="L1073" s="21"/>
      <c r="M1073" s="21"/>
      <c r="N1073" s="21"/>
      <c r="O1073" s="55" t="s">
        <v>1053</v>
      </c>
      <c r="P1073" s="56"/>
      <c r="Q1073" s="57"/>
      <c r="R1073" s="21"/>
      <c r="S1073" s="21"/>
      <c r="T1073" s="21"/>
      <c r="U1073" s="21"/>
      <c r="V1073" s="21"/>
      <c r="W1073" s="21"/>
      <c r="X1073" s="21"/>
      <c r="Y1073" s="21"/>
      <c r="Z1073" s="21"/>
      <c r="AA1073" s="21"/>
      <c r="AB1073" s="21"/>
      <c r="AC1073" s="21"/>
      <c r="AD1073" s="21"/>
      <c r="AE1073" s="34"/>
      <c r="AF1073" s="158" t="s">
        <v>369</v>
      </c>
      <c r="AG1073" s="158"/>
      <c r="AH1073" s="159"/>
    </row>
    <row r="1074" spans="1:34" ht="30" customHeight="1" hidden="1">
      <c r="A1074" s="17">
        <v>8</v>
      </c>
      <c r="B1074" s="64" t="s">
        <v>982</v>
      </c>
      <c r="C1074" s="22"/>
      <c r="D1074" s="22"/>
      <c r="E1074" s="22"/>
      <c r="F1074" s="22"/>
      <c r="G1074" s="22"/>
      <c r="H1074" s="22"/>
      <c r="I1074" s="22"/>
      <c r="J1074" s="22"/>
      <c r="K1074" s="22"/>
      <c r="L1074" s="22"/>
      <c r="M1074" s="22"/>
      <c r="N1074" s="22"/>
      <c r="O1074" s="58"/>
      <c r="P1074" s="59"/>
      <c r="Q1074" s="60"/>
      <c r="R1074" s="22"/>
      <c r="S1074" s="22"/>
      <c r="T1074" s="22"/>
      <c r="U1074" s="22"/>
      <c r="V1074" s="22"/>
      <c r="W1074" s="22"/>
      <c r="X1074" s="22"/>
      <c r="Y1074" s="22"/>
      <c r="Z1074" s="22"/>
      <c r="AA1074" s="22"/>
      <c r="AB1074" s="22"/>
      <c r="AC1074" s="22"/>
      <c r="AD1074" s="22"/>
      <c r="AE1074" s="35"/>
      <c r="AF1074" s="158"/>
      <c r="AG1074" s="158"/>
      <c r="AH1074" s="159"/>
    </row>
    <row r="1075" spans="1:34" ht="30" customHeight="1" hidden="1">
      <c r="A1075" s="17">
        <v>8</v>
      </c>
      <c r="B1075" s="65"/>
      <c r="C1075" s="4">
        <v>692</v>
      </c>
      <c r="D1075" s="4"/>
      <c r="E1075" s="4"/>
      <c r="F1075" s="4"/>
      <c r="G1075" s="4">
        <f>C1075-+SUM(D1075:F1075)</f>
        <v>692</v>
      </c>
      <c r="H1075" s="4">
        <v>445</v>
      </c>
      <c r="I1075" s="4"/>
      <c r="J1075" s="4"/>
      <c r="K1075" s="4"/>
      <c r="L1075" s="4">
        <f>H1075-+SUM(I1075:K1075)</f>
        <v>445</v>
      </c>
      <c r="M1075" s="4">
        <f>H1075-C1075</f>
        <v>-247</v>
      </c>
      <c r="N1075" s="4">
        <f>L1075-G1075</f>
        <v>-247</v>
      </c>
      <c r="O1075" s="61"/>
      <c r="P1075" s="62"/>
      <c r="Q1075" s="63"/>
      <c r="R1075" s="4">
        <v>445</v>
      </c>
      <c r="S1075" s="4"/>
      <c r="T1075" s="4"/>
      <c r="U1075" s="4"/>
      <c r="V1075" s="4">
        <f>R1075-+SUM(S1075:U1075)</f>
        <v>445</v>
      </c>
      <c r="W1075" s="4">
        <f>R1075-H1075</f>
        <v>0</v>
      </c>
      <c r="X1075" s="4">
        <f>V1075-L1075</f>
        <v>0</v>
      </c>
      <c r="Y1075" s="4"/>
      <c r="Z1075" s="4"/>
      <c r="AA1075" s="4"/>
      <c r="AB1075" s="4"/>
      <c r="AC1075" s="4">
        <f>Y1075-+SUM(Z1075:AB1075)</f>
        <v>0</v>
      </c>
      <c r="AD1075" s="4">
        <f>Y1075-R1075</f>
        <v>-445</v>
      </c>
      <c r="AE1075" s="36">
        <f>AC1075-V1075</f>
        <v>-445</v>
      </c>
      <c r="AF1075" s="158"/>
      <c r="AG1075" s="158"/>
      <c r="AH1075" s="159"/>
    </row>
    <row r="1076" spans="1:34" ht="30" customHeight="1" hidden="1">
      <c r="A1076" s="17">
        <v>8</v>
      </c>
      <c r="B1076" s="21" t="s">
        <v>1391</v>
      </c>
      <c r="C1076" s="21"/>
      <c r="D1076" s="21"/>
      <c r="E1076" s="21"/>
      <c r="F1076" s="21"/>
      <c r="G1076" s="21"/>
      <c r="H1076" s="21"/>
      <c r="I1076" s="21"/>
      <c r="J1076" s="21"/>
      <c r="K1076" s="21"/>
      <c r="L1076" s="21"/>
      <c r="M1076" s="21"/>
      <c r="N1076" s="21"/>
      <c r="O1076" s="55" t="s">
        <v>1054</v>
      </c>
      <c r="P1076" s="56"/>
      <c r="Q1076" s="57"/>
      <c r="R1076" s="21"/>
      <c r="S1076" s="21"/>
      <c r="T1076" s="21"/>
      <c r="U1076" s="21"/>
      <c r="V1076" s="21"/>
      <c r="W1076" s="21"/>
      <c r="X1076" s="21"/>
      <c r="Y1076" s="21"/>
      <c r="Z1076" s="21"/>
      <c r="AA1076" s="21"/>
      <c r="AB1076" s="21"/>
      <c r="AC1076" s="21"/>
      <c r="AD1076" s="21"/>
      <c r="AE1076" s="34"/>
      <c r="AF1076" s="158" t="s">
        <v>370</v>
      </c>
      <c r="AG1076" s="158"/>
      <c r="AH1076" s="159"/>
    </row>
    <row r="1077" spans="1:34" ht="30" customHeight="1" hidden="1">
      <c r="A1077" s="17">
        <v>8</v>
      </c>
      <c r="B1077" s="64" t="s">
        <v>1392</v>
      </c>
      <c r="C1077" s="22"/>
      <c r="D1077" s="22"/>
      <c r="E1077" s="22"/>
      <c r="F1077" s="22"/>
      <c r="G1077" s="22"/>
      <c r="H1077" s="22"/>
      <c r="I1077" s="22"/>
      <c r="J1077" s="22"/>
      <c r="K1077" s="22"/>
      <c r="L1077" s="22"/>
      <c r="M1077" s="22"/>
      <c r="N1077" s="22"/>
      <c r="O1077" s="58"/>
      <c r="P1077" s="59"/>
      <c r="Q1077" s="60"/>
      <c r="R1077" s="22"/>
      <c r="S1077" s="22"/>
      <c r="T1077" s="22"/>
      <c r="U1077" s="22"/>
      <c r="V1077" s="22"/>
      <c r="W1077" s="22"/>
      <c r="X1077" s="22"/>
      <c r="Y1077" s="22"/>
      <c r="Z1077" s="22"/>
      <c r="AA1077" s="22"/>
      <c r="AB1077" s="22"/>
      <c r="AC1077" s="22"/>
      <c r="AD1077" s="22"/>
      <c r="AE1077" s="35"/>
      <c r="AF1077" s="158"/>
      <c r="AG1077" s="158"/>
      <c r="AH1077" s="159"/>
    </row>
    <row r="1078" spans="1:34" ht="30" customHeight="1" hidden="1">
      <c r="A1078" s="17">
        <v>8</v>
      </c>
      <c r="B1078" s="65"/>
      <c r="C1078" s="4">
        <v>6171</v>
      </c>
      <c r="D1078" s="4"/>
      <c r="E1078" s="4"/>
      <c r="F1078" s="4"/>
      <c r="G1078" s="4">
        <f>C1078-+SUM(D1078:F1078)</f>
        <v>6171</v>
      </c>
      <c r="H1078" s="4">
        <v>5169</v>
      </c>
      <c r="I1078" s="4"/>
      <c r="J1078" s="4"/>
      <c r="K1078" s="4"/>
      <c r="L1078" s="4">
        <f>H1078-+SUM(I1078:K1078)</f>
        <v>5169</v>
      </c>
      <c r="M1078" s="4">
        <f>H1078-C1078</f>
        <v>-1002</v>
      </c>
      <c r="N1078" s="4">
        <f>L1078-G1078</f>
        <v>-1002</v>
      </c>
      <c r="O1078" s="61"/>
      <c r="P1078" s="62"/>
      <c r="Q1078" s="63"/>
      <c r="R1078" s="4">
        <v>5169</v>
      </c>
      <c r="S1078" s="4"/>
      <c r="T1078" s="4"/>
      <c r="U1078" s="4"/>
      <c r="V1078" s="4">
        <f>R1078-+SUM(S1078:U1078)</f>
        <v>5169</v>
      </c>
      <c r="W1078" s="4">
        <f>R1078-H1078</f>
        <v>0</v>
      </c>
      <c r="X1078" s="4">
        <f>V1078-L1078</f>
        <v>0</v>
      </c>
      <c r="Y1078" s="4"/>
      <c r="Z1078" s="4"/>
      <c r="AA1078" s="4"/>
      <c r="AB1078" s="4"/>
      <c r="AC1078" s="4">
        <f>Y1078-+SUM(Z1078:AB1078)</f>
        <v>0</v>
      </c>
      <c r="AD1078" s="4">
        <f>Y1078-R1078</f>
        <v>-5169</v>
      </c>
      <c r="AE1078" s="36">
        <f>AC1078-V1078</f>
        <v>-5169</v>
      </c>
      <c r="AF1078" s="158"/>
      <c r="AG1078" s="158"/>
      <c r="AH1078" s="159"/>
    </row>
    <row r="1079" spans="1:34" ht="30" customHeight="1" hidden="1">
      <c r="A1079" s="17">
        <v>8</v>
      </c>
      <c r="B1079" s="21" t="s">
        <v>1391</v>
      </c>
      <c r="C1079" s="21"/>
      <c r="D1079" s="21"/>
      <c r="E1079" s="21"/>
      <c r="F1079" s="21"/>
      <c r="G1079" s="21"/>
      <c r="H1079" s="21"/>
      <c r="I1079" s="21"/>
      <c r="J1079" s="21"/>
      <c r="K1079" s="21"/>
      <c r="L1079" s="21"/>
      <c r="M1079" s="21"/>
      <c r="N1079" s="21"/>
      <c r="O1079" s="55" t="s">
        <v>1055</v>
      </c>
      <c r="P1079" s="56"/>
      <c r="Q1079" s="57"/>
      <c r="R1079" s="21"/>
      <c r="S1079" s="21"/>
      <c r="T1079" s="21"/>
      <c r="U1079" s="21"/>
      <c r="V1079" s="21"/>
      <c r="W1079" s="21"/>
      <c r="X1079" s="21"/>
      <c r="Y1079" s="21"/>
      <c r="Z1079" s="21"/>
      <c r="AA1079" s="21"/>
      <c r="AB1079" s="21"/>
      <c r="AC1079" s="21"/>
      <c r="AD1079" s="21"/>
      <c r="AE1079" s="34"/>
      <c r="AF1079" s="158" t="s">
        <v>371</v>
      </c>
      <c r="AG1079" s="158"/>
      <c r="AH1079" s="159"/>
    </row>
    <row r="1080" spans="1:34" ht="30" customHeight="1" hidden="1">
      <c r="A1080" s="17">
        <v>8</v>
      </c>
      <c r="B1080" s="64" t="s">
        <v>133</v>
      </c>
      <c r="C1080" s="22"/>
      <c r="D1080" s="22"/>
      <c r="E1080" s="22"/>
      <c r="F1080" s="22"/>
      <c r="G1080" s="22"/>
      <c r="H1080" s="22"/>
      <c r="I1080" s="22"/>
      <c r="J1080" s="22"/>
      <c r="K1080" s="22"/>
      <c r="L1080" s="22"/>
      <c r="M1080" s="22"/>
      <c r="N1080" s="22"/>
      <c r="O1080" s="58"/>
      <c r="P1080" s="59"/>
      <c r="Q1080" s="60"/>
      <c r="R1080" s="22"/>
      <c r="S1080" s="22"/>
      <c r="T1080" s="22"/>
      <c r="U1080" s="22"/>
      <c r="V1080" s="22"/>
      <c r="W1080" s="22"/>
      <c r="X1080" s="22"/>
      <c r="Y1080" s="22"/>
      <c r="Z1080" s="22"/>
      <c r="AA1080" s="22"/>
      <c r="AB1080" s="22"/>
      <c r="AC1080" s="22"/>
      <c r="AD1080" s="22"/>
      <c r="AE1080" s="35"/>
      <c r="AF1080" s="158"/>
      <c r="AG1080" s="158"/>
      <c r="AH1080" s="159"/>
    </row>
    <row r="1081" spans="1:34" ht="30" customHeight="1" hidden="1">
      <c r="A1081" s="17">
        <v>8</v>
      </c>
      <c r="B1081" s="65"/>
      <c r="C1081" s="4">
        <v>17118</v>
      </c>
      <c r="D1081" s="4">
        <v>907</v>
      </c>
      <c r="E1081" s="4"/>
      <c r="F1081" s="4"/>
      <c r="G1081" s="4">
        <f>C1081-+SUM(D1081:F1081)</f>
        <v>16211</v>
      </c>
      <c r="H1081" s="4">
        <v>14358</v>
      </c>
      <c r="I1081" s="4">
        <v>106</v>
      </c>
      <c r="J1081" s="4"/>
      <c r="K1081" s="4"/>
      <c r="L1081" s="4">
        <f>H1081-+SUM(I1081:K1081)</f>
        <v>14252</v>
      </c>
      <c r="M1081" s="4">
        <f>H1081-C1081</f>
        <v>-2760</v>
      </c>
      <c r="N1081" s="4">
        <f>L1081-G1081</f>
        <v>-1959</v>
      </c>
      <c r="O1081" s="61"/>
      <c r="P1081" s="62"/>
      <c r="Q1081" s="63"/>
      <c r="R1081" s="4">
        <v>14358</v>
      </c>
      <c r="S1081" s="4">
        <v>106</v>
      </c>
      <c r="T1081" s="4"/>
      <c r="U1081" s="4"/>
      <c r="V1081" s="4">
        <f>R1081-+SUM(S1081:U1081)</f>
        <v>14252</v>
      </c>
      <c r="W1081" s="4">
        <f>R1081-H1081</f>
        <v>0</v>
      </c>
      <c r="X1081" s="4">
        <f>V1081-L1081</f>
        <v>0</v>
      </c>
      <c r="Y1081" s="4"/>
      <c r="Z1081" s="4"/>
      <c r="AA1081" s="4"/>
      <c r="AB1081" s="4"/>
      <c r="AC1081" s="4">
        <f>Y1081-+SUM(Z1081:AB1081)</f>
        <v>0</v>
      </c>
      <c r="AD1081" s="4">
        <f>Y1081-R1081</f>
        <v>-14358</v>
      </c>
      <c r="AE1081" s="36">
        <f>AC1081-V1081</f>
        <v>-14252</v>
      </c>
      <c r="AF1081" s="158"/>
      <c r="AG1081" s="158"/>
      <c r="AH1081" s="159"/>
    </row>
    <row r="1082" spans="1:34" ht="30" customHeight="1" hidden="1">
      <c r="A1082" s="17">
        <v>8</v>
      </c>
      <c r="B1082" s="21" t="s">
        <v>1391</v>
      </c>
      <c r="C1082" s="21"/>
      <c r="D1082" s="21"/>
      <c r="E1082" s="21"/>
      <c r="F1082" s="21"/>
      <c r="G1082" s="21"/>
      <c r="H1082" s="21"/>
      <c r="I1082" s="21"/>
      <c r="J1082" s="21"/>
      <c r="K1082" s="21"/>
      <c r="L1082" s="21"/>
      <c r="M1082" s="21"/>
      <c r="N1082" s="21"/>
      <c r="O1082" s="55" t="s">
        <v>1056</v>
      </c>
      <c r="P1082" s="56"/>
      <c r="Q1082" s="57"/>
      <c r="R1082" s="21"/>
      <c r="S1082" s="21"/>
      <c r="T1082" s="21"/>
      <c r="U1082" s="21"/>
      <c r="V1082" s="21"/>
      <c r="W1082" s="21"/>
      <c r="X1082" s="21"/>
      <c r="Y1082" s="21"/>
      <c r="Z1082" s="21"/>
      <c r="AA1082" s="21"/>
      <c r="AB1082" s="21"/>
      <c r="AC1082" s="21"/>
      <c r="AD1082" s="21"/>
      <c r="AE1082" s="34"/>
      <c r="AF1082" s="158" t="s">
        <v>372</v>
      </c>
      <c r="AG1082" s="158"/>
      <c r="AH1082" s="159"/>
    </row>
    <row r="1083" spans="1:34" ht="30" customHeight="1" hidden="1">
      <c r="A1083" s="17">
        <v>8</v>
      </c>
      <c r="B1083" s="64" t="s">
        <v>28</v>
      </c>
      <c r="C1083" s="22"/>
      <c r="D1083" s="22"/>
      <c r="E1083" s="22"/>
      <c r="F1083" s="22"/>
      <c r="G1083" s="22"/>
      <c r="H1083" s="22"/>
      <c r="I1083" s="22"/>
      <c r="J1083" s="22"/>
      <c r="K1083" s="22"/>
      <c r="L1083" s="22"/>
      <c r="M1083" s="22"/>
      <c r="N1083" s="22"/>
      <c r="O1083" s="58"/>
      <c r="P1083" s="59"/>
      <c r="Q1083" s="60"/>
      <c r="R1083" s="22"/>
      <c r="S1083" s="22"/>
      <c r="T1083" s="22"/>
      <c r="U1083" s="22"/>
      <c r="V1083" s="22"/>
      <c r="W1083" s="22"/>
      <c r="X1083" s="22"/>
      <c r="Y1083" s="22"/>
      <c r="Z1083" s="22"/>
      <c r="AA1083" s="22"/>
      <c r="AB1083" s="22"/>
      <c r="AC1083" s="22"/>
      <c r="AD1083" s="22"/>
      <c r="AE1083" s="35"/>
      <c r="AF1083" s="158"/>
      <c r="AG1083" s="158"/>
      <c r="AH1083" s="159"/>
    </row>
    <row r="1084" spans="1:34" ht="30" customHeight="1" hidden="1">
      <c r="A1084" s="17">
        <v>8</v>
      </c>
      <c r="B1084" s="65"/>
      <c r="C1084" s="4">
        <v>105998</v>
      </c>
      <c r="D1084" s="4"/>
      <c r="E1084" s="4"/>
      <c r="F1084" s="4"/>
      <c r="G1084" s="4">
        <f>C1084-+SUM(D1084:F1084)</f>
        <v>105998</v>
      </c>
      <c r="H1084" s="4">
        <v>74508</v>
      </c>
      <c r="I1084" s="4"/>
      <c r="J1084" s="4"/>
      <c r="K1084" s="4"/>
      <c r="L1084" s="4">
        <f>H1084-+SUM(I1084:K1084)</f>
        <v>74508</v>
      </c>
      <c r="M1084" s="4">
        <f>H1084-C1084</f>
        <v>-31490</v>
      </c>
      <c r="N1084" s="4">
        <f>L1084-G1084</f>
        <v>-31490</v>
      </c>
      <c r="O1084" s="61"/>
      <c r="P1084" s="62"/>
      <c r="Q1084" s="63"/>
      <c r="R1084" s="4">
        <v>74508</v>
      </c>
      <c r="S1084" s="4"/>
      <c r="T1084" s="4"/>
      <c r="U1084" s="4"/>
      <c r="V1084" s="4">
        <f>R1084-+SUM(S1084:U1084)</f>
        <v>74508</v>
      </c>
      <c r="W1084" s="4">
        <f>R1084-H1084</f>
        <v>0</v>
      </c>
      <c r="X1084" s="4">
        <f>V1084-L1084</f>
        <v>0</v>
      </c>
      <c r="Y1084" s="4"/>
      <c r="Z1084" s="4"/>
      <c r="AA1084" s="4"/>
      <c r="AB1084" s="4"/>
      <c r="AC1084" s="4">
        <f>Y1084-+SUM(Z1084:AB1084)</f>
        <v>0</v>
      </c>
      <c r="AD1084" s="4">
        <f>Y1084-R1084</f>
        <v>-74508</v>
      </c>
      <c r="AE1084" s="36">
        <f>AC1084-V1084</f>
        <v>-74508</v>
      </c>
      <c r="AF1084" s="158"/>
      <c r="AG1084" s="158"/>
      <c r="AH1084" s="159"/>
    </row>
    <row r="1085" spans="1:34" ht="30" customHeight="1" hidden="1">
      <c r="A1085" s="17">
        <v>8</v>
      </c>
      <c r="B1085" s="21" t="s">
        <v>1391</v>
      </c>
      <c r="C1085" s="21"/>
      <c r="D1085" s="21"/>
      <c r="E1085" s="21"/>
      <c r="F1085" s="21"/>
      <c r="G1085" s="21"/>
      <c r="H1085" s="21"/>
      <c r="I1085" s="21"/>
      <c r="J1085" s="21"/>
      <c r="K1085" s="21"/>
      <c r="L1085" s="21"/>
      <c r="M1085" s="21"/>
      <c r="N1085" s="21"/>
      <c r="O1085" s="55" t="s">
        <v>1057</v>
      </c>
      <c r="P1085" s="56"/>
      <c r="Q1085" s="57"/>
      <c r="R1085" s="21"/>
      <c r="S1085" s="21"/>
      <c r="T1085" s="21"/>
      <c r="U1085" s="21"/>
      <c r="V1085" s="21"/>
      <c r="W1085" s="21"/>
      <c r="X1085" s="21"/>
      <c r="Y1085" s="21"/>
      <c r="Z1085" s="21"/>
      <c r="AA1085" s="21"/>
      <c r="AB1085" s="21"/>
      <c r="AC1085" s="21"/>
      <c r="AD1085" s="21"/>
      <c r="AE1085" s="34"/>
      <c r="AF1085" s="158" t="s">
        <v>373</v>
      </c>
      <c r="AG1085" s="158"/>
      <c r="AH1085" s="159"/>
    </row>
    <row r="1086" spans="1:34" ht="30" customHeight="1" hidden="1">
      <c r="A1086" s="17">
        <v>8</v>
      </c>
      <c r="B1086" s="64" t="s">
        <v>780</v>
      </c>
      <c r="C1086" s="22"/>
      <c r="D1086" s="22"/>
      <c r="E1086" s="22"/>
      <c r="F1086" s="22"/>
      <c r="G1086" s="22"/>
      <c r="H1086" s="22"/>
      <c r="I1086" s="22"/>
      <c r="J1086" s="22"/>
      <c r="K1086" s="22"/>
      <c r="L1086" s="22"/>
      <c r="M1086" s="22"/>
      <c r="N1086" s="22"/>
      <c r="O1086" s="58"/>
      <c r="P1086" s="59"/>
      <c r="Q1086" s="60"/>
      <c r="R1086" s="22"/>
      <c r="S1086" s="22"/>
      <c r="T1086" s="22"/>
      <c r="U1086" s="22"/>
      <c r="V1086" s="22"/>
      <c r="W1086" s="22"/>
      <c r="X1086" s="22"/>
      <c r="Y1086" s="22"/>
      <c r="Z1086" s="22"/>
      <c r="AA1086" s="22"/>
      <c r="AB1086" s="22"/>
      <c r="AC1086" s="22"/>
      <c r="AD1086" s="22"/>
      <c r="AE1086" s="35"/>
      <c r="AF1086" s="158"/>
      <c r="AG1086" s="158"/>
      <c r="AH1086" s="159"/>
    </row>
    <row r="1087" spans="1:34" ht="30" customHeight="1" hidden="1">
      <c r="A1087" s="17">
        <v>8</v>
      </c>
      <c r="B1087" s="65"/>
      <c r="C1087" s="4">
        <v>67805</v>
      </c>
      <c r="D1087" s="4"/>
      <c r="E1087" s="4"/>
      <c r="F1087" s="4"/>
      <c r="G1087" s="4">
        <f>C1087-+SUM(D1087:F1087)</f>
        <v>67805</v>
      </c>
      <c r="H1087" s="4">
        <v>34584</v>
      </c>
      <c r="I1087" s="4"/>
      <c r="J1087" s="4"/>
      <c r="K1087" s="4"/>
      <c r="L1087" s="4">
        <f>H1087-+SUM(I1087:K1087)</f>
        <v>34584</v>
      </c>
      <c r="M1087" s="4">
        <f>H1087-C1087</f>
        <v>-33221</v>
      </c>
      <c r="N1087" s="4">
        <f>L1087-G1087</f>
        <v>-33221</v>
      </c>
      <c r="O1087" s="61"/>
      <c r="P1087" s="62"/>
      <c r="Q1087" s="63"/>
      <c r="R1087" s="4">
        <v>34584</v>
      </c>
      <c r="S1087" s="4"/>
      <c r="T1087" s="4"/>
      <c r="U1087" s="4"/>
      <c r="V1087" s="4">
        <f>R1087-+SUM(S1087:U1087)</f>
        <v>34584</v>
      </c>
      <c r="W1087" s="4">
        <f>R1087-H1087</f>
        <v>0</v>
      </c>
      <c r="X1087" s="4">
        <f>V1087-L1087</f>
        <v>0</v>
      </c>
      <c r="Y1087" s="4"/>
      <c r="Z1087" s="4"/>
      <c r="AA1087" s="4"/>
      <c r="AB1087" s="4"/>
      <c r="AC1087" s="4">
        <f>Y1087-+SUM(Z1087:AB1087)</f>
        <v>0</v>
      </c>
      <c r="AD1087" s="4">
        <f>Y1087-R1087</f>
        <v>-34584</v>
      </c>
      <c r="AE1087" s="36">
        <f>AC1087-V1087</f>
        <v>-34584</v>
      </c>
      <c r="AF1087" s="158"/>
      <c r="AG1087" s="158"/>
      <c r="AH1087" s="159"/>
    </row>
    <row r="1088" spans="1:34" ht="30" customHeight="1" hidden="1">
      <c r="A1088" s="17">
        <v>8</v>
      </c>
      <c r="B1088" s="21" t="s">
        <v>1391</v>
      </c>
      <c r="C1088" s="21"/>
      <c r="D1088" s="21"/>
      <c r="E1088" s="21"/>
      <c r="F1088" s="21"/>
      <c r="G1088" s="21"/>
      <c r="H1088" s="21"/>
      <c r="I1088" s="21"/>
      <c r="J1088" s="21"/>
      <c r="K1088" s="21"/>
      <c r="L1088" s="21"/>
      <c r="M1088" s="21"/>
      <c r="N1088" s="21"/>
      <c r="O1088" s="55" t="s">
        <v>1058</v>
      </c>
      <c r="P1088" s="56"/>
      <c r="Q1088" s="57"/>
      <c r="R1088" s="21"/>
      <c r="S1088" s="21"/>
      <c r="T1088" s="21"/>
      <c r="U1088" s="21"/>
      <c r="V1088" s="21"/>
      <c r="W1088" s="21"/>
      <c r="X1088" s="21"/>
      <c r="Y1088" s="21"/>
      <c r="Z1088" s="21"/>
      <c r="AA1088" s="21"/>
      <c r="AB1088" s="21"/>
      <c r="AC1088" s="21"/>
      <c r="AD1088" s="21"/>
      <c r="AE1088" s="34"/>
      <c r="AF1088" s="158" t="s">
        <v>1372</v>
      </c>
      <c r="AG1088" s="158"/>
      <c r="AH1088" s="159"/>
    </row>
    <row r="1089" spans="1:34" ht="30" customHeight="1" hidden="1">
      <c r="A1089" s="17">
        <v>8</v>
      </c>
      <c r="B1089" s="64" t="s">
        <v>522</v>
      </c>
      <c r="C1089" s="22"/>
      <c r="D1089" s="22"/>
      <c r="E1089" s="22"/>
      <c r="F1089" s="22"/>
      <c r="G1089" s="22"/>
      <c r="H1089" s="22"/>
      <c r="I1089" s="22"/>
      <c r="J1089" s="22"/>
      <c r="K1089" s="22"/>
      <c r="L1089" s="22"/>
      <c r="M1089" s="22"/>
      <c r="N1089" s="22"/>
      <c r="O1089" s="58"/>
      <c r="P1089" s="59"/>
      <c r="Q1089" s="60"/>
      <c r="R1089" s="22"/>
      <c r="S1089" s="22"/>
      <c r="T1089" s="22"/>
      <c r="U1089" s="22"/>
      <c r="V1089" s="22"/>
      <c r="W1089" s="22"/>
      <c r="X1089" s="22"/>
      <c r="Y1089" s="22"/>
      <c r="Z1089" s="22"/>
      <c r="AA1089" s="22"/>
      <c r="AB1089" s="22"/>
      <c r="AC1089" s="22"/>
      <c r="AD1089" s="22"/>
      <c r="AE1089" s="35"/>
      <c r="AF1089" s="158"/>
      <c r="AG1089" s="158"/>
      <c r="AH1089" s="159"/>
    </row>
    <row r="1090" spans="1:34" ht="30" customHeight="1" hidden="1">
      <c r="A1090" s="17">
        <v>8</v>
      </c>
      <c r="B1090" s="65"/>
      <c r="C1090" s="4">
        <v>24800</v>
      </c>
      <c r="D1090" s="4"/>
      <c r="E1090" s="4">
        <v>23300</v>
      </c>
      <c r="F1090" s="4"/>
      <c r="G1090" s="4">
        <f>C1090-+SUM(D1090:F1090)</f>
        <v>1500</v>
      </c>
      <c r="H1090" s="4">
        <v>8862</v>
      </c>
      <c r="I1090" s="4"/>
      <c r="J1090" s="4">
        <v>0</v>
      </c>
      <c r="K1090" s="4"/>
      <c r="L1090" s="4">
        <f>H1090-+SUM(I1090:K1090)</f>
        <v>8862</v>
      </c>
      <c r="M1090" s="4">
        <f>H1090-C1090</f>
        <v>-15938</v>
      </c>
      <c r="N1090" s="4">
        <f>L1090-G1090</f>
        <v>7362</v>
      </c>
      <c r="O1090" s="61"/>
      <c r="P1090" s="62"/>
      <c r="Q1090" s="63"/>
      <c r="R1090" s="4">
        <v>8862</v>
      </c>
      <c r="S1090" s="4"/>
      <c r="T1090" s="4">
        <v>0</v>
      </c>
      <c r="U1090" s="4"/>
      <c r="V1090" s="4">
        <f>R1090-+SUM(S1090:U1090)</f>
        <v>8862</v>
      </c>
      <c r="W1090" s="4">
        <f>R1090-H1090</f>
        <v>0</v>
      </c>
      <c r="X1090" s="4">
        <f>V1090-L1090</f>
        <v>0</v>
      </c>
      <c r="Y1090" s="4"/>
      <c r="Z1090" s="4"/>
      <c r="AA1090" s="4"/>
      <c r="AB1090" s="4"/>
      <c r="AC1090" s="4">
        <f>Y1090-+SUM(Z1090:AB1090)</f>
        <v>0</v>
      </c>
      <c r="AD1090" s="4">
        <f>Y1090-R1090</f>
        <v>-8862</v>
      </c>
      <c r="AE1090" s="36">
        <f>AC1090-V1090</f>
        <v>-8862</v>
      </c>
      <c r="AF1090" s="158"/>
      <c r="AG1090" s="158"/>
      <c r="AH1090" s="159"/>
    </row>
    <row r="1091" spans="1:34" ht="30" customHeight="1" hidden="1">
      <c r="A1091" s="17">
        <v>8</v>
      </c>
      <c r="B1091" s="21" t="s">
        <v>1391</v>
      </c>
      <c r="C1091" s="21"/>
      <c r="D1091" s="21"/>
      <c r="E1091" s="21"/>
      <c r="F1091" s="21"/>
      <c r="G1091" s="21"/>
      <c r="H1091" s="21"/>
      <c r="I1091" s="21"/>
      <c r="J1091" s="21"/>
      <c r="K1091" s="21"/>
      <c r="L1091" s="21"/>
      <c r="M1091" s="21"/>
      <c r="N1091" s="21"/>
      <c r="O1091" s="55" t="s">
        <v>1059</v>
      </c>
      <c r="P1091" s="56"/>
      <c r="Q1091" s="57"/>
      <c r="R1091" s="21"/>
      <c r="S1091" s="21"/>
      <c r="T1091" s="21"/>
      <c r="U1091" s="21"/>
      <c r="V1091" s="21"/>
      <c r="W1091" s="21"/>
      <c r="X1091" s="21"/>
      <c r="Y1091" s="21"/>
      <c r="Z1091" s="21"/>
      <c r="AA1091" s="21"/>
      <c r="AB1091" s="21"/>
      <c r="AC1091" s="21"/>
      <c r="AD1091" s="21"/>
      <c r="AE1091" s="34"/>
      <c r="AF1091" s="158" t="s">
        <v>1373</v>
      </c>
      <c r="AG1091" s="158"/>
      <c r="AH1091" s="159"/>
    </row>
    <row r="1092" spans="1:34" ht="30" customHeight="1" hidden="1">
      <c r="A1092" s="17">
        <v>8</v>
      </c>
      <c r="B1092" s="64" t="s">
        <v>134</v>
      </c>
      <c r="C1092" s="22"/>
      <c r="D1092" s="22"/>
      <c r="E1092" s="22"/>
      <c r="F1092" s="22"/>
      <c r="G1092" s="22"/>
      <c r="H1092" s="22"/>
      <c r="I1092" s="22"/>
      <c r="J1092" s="22"/>
      <c r="K1092" s="22"/>
      <c r="L1092" s="22"/>
      <c r="M1092" s="22"/>
      <c r="N1092" s="22"/>
      <c r="O1092" s="58"/>
      <c r="P1092" s="59"/>
      <c r="Q1092" s="60"/>
      <c r="R1092" s="22"/>
      <c r="S1092" s="22"/>
      <c r="T1092" s="22"/>
      <c r="U1092" s="22"/>
      <c r="V1092" s="22"/>
      <c r="W1092" s="22"/>
      <c r="X1092" s="22"/>
      <c r="Y1092" s="22"/>
      <c r="Z1092" s="22"/>
      <c r="AA1092" s="22"/>
      <c r="AB1092" s="22"/>
      <c r="AC1092" s="22"/>
      <c r="AD1092" s="22"/>
      <c r="AE1092" s="35"/>
      <c r="AF1092" s="158"/>
      <c r="AG1092" s="158"/>
      <c r="AH1092" s="159"/>
    </row>
    <row r="1093" spans="1:34" ht="30" customHeight="1" hidden="1">
      <c r="A1093" s="17">
        <v>8</v>
      </c>
      <c r="B1093" s="65"/>
      <c r="C1093" s="4">
        <v>242200</v>
      </c>
      <c r="D1093" s="4"/>
      <c r="E1093" s="4">
        <v>100500</v>
      </c>
      <c r="F1093" s="4"/>
      <c r="G1093" s="4">
        <f>C1093-+SUM(D1093:F1093)</f>
        <v>141700</v>
      </c>
      <c r="H1093" s="4">
        <v>186500</v>
      </c>
      <c r="I1093" s="4"/>
      <c r="J1093" s="4">
        <v>24800</v>
      </c>
      <c r="K1093" s="4"/>
      <c r="L1093" s="4">
        <f>H1093-+SUM(I1093:K1093)</f>
        <v>161700</v>
      </c>
      <c r="M1093" s="4">
        <f>H1093-C1093</f>
        <v>-55700</v>
      </c>
      <c r="N1093" s="4">
        <f>L1093-G1093</f>
        <v>20000</v>
      </c>
      <c r="O1093" s="61"/>
      <c r="P1093" s="62"/>
      <c r="Q1093" s="63"/>
      <c r="R1093" s="4">
        <v>186500</v>
      </c>
      <c r="S1093" s="4"/>
      <c r="T1093" s="4">
        <v>24800</v>
      </c>
      <c r="U1093" s="4"/>
      <c r="V1093" s="4">
        <f>R1093-+SUM(S1093:U1093)</f>
        <v>161700</v>
      </c>
      <c r="W1093" s="4">
        <f>R1093-H1093</f>
        <v>0</v>
      </c>
      <c r="X1093" s="4">
        <f>V1093-L1093</f>
        <v>0</v>
      </c>
      <c r="Y1093" s="4"/>
      <c r="Z1093" s="4"/>
      <c r="AA1093" s="4"/>
      <c r="AB1093" s="4"/>
      <c r="AC1093" s="4">
        <f>Y1093-+SUM(Z1093:AB1093)</f>
        <v>0</v>
      </c>
      <c r="AD1093" s="4">
        <f>Y1093-R1093</f>
        <v>-186500</v>
      </c>
      <c r="AE1093" s="36">
        <f>AC1093-V1093</f>
        <v>-161700</v>
      </c>
      <c r="AF1093" s="158"/>
      <c r="AG1093" s="158"/>
      <c r="AH1093" s="159"/>
    </row>
    <row r="1094" spans="1:34" ht="30" customHeight="1" hidden="1">
      <c r="A1094" s="17">
        <v>8</v>
      </c>
      <c r="B1094" s="21" t="s">
        <v>1391</v>
      </c>
      <c r="C1094" s="21"/>
      <c r="D1094" s="21"/>
      <c r="E1094" s="21"/>
      <c r="F1094" s="21"/>
      <c r="G1094" s="21"/>
      <c r="H1094" s="21"/>
      <c r="I1094" s="21"/>
      <c r="J1094" s="21"/>
      <c r="K1094" s="21"/>
      <c r="L1094" s="21"/>
      <c r="M1094" s="21"/>
      <c r="N1094" s="21"/>
      <c r="O1094" s="55" t="s">
        <v>88</v>
      </c>
      <c r="P1094" s="56"/>
      <c r="Q1094" s="57"/>
      <c r="R1094" s="21"/>
      <c r="S1094" s="21"/>
      <c r="T1094" s="21"/>
      <c r="U1094" s="21"/>
      <c r="V1094" s="21"/>
      <c r="W1094" s="21"/>
      <c r="X1094" s="21"/>
      <c r="Y1094" s="21"/>
      <c r="Z1094" s="21"/>
      <c r="AA1094" s="21"/>
      <c r="AB1094" s="21"/>
      <c r="AC1094" s="21"/>
      <c r="AD1094" s="21"/>
      <c r="AE1094" s="34"/>
      <c r="AF1094" s="158" t="s">
        <v>1150</v>
      </c>
      <c r="AG1094" s="158"/>
      <c r="AH1094" s="159"/>
    </row>
    <row r="1095" spans="1:34" ht="30" customHeight="1" hidden="1">
      <c r="A1095" s="17">
        <v>8</v>
      </c>
      <c r="B1095" s="64" t="s">
        <v>1127</v>
      </c>
      <c r="C1095" s="22"/>
      <c r="D1095" s="22"/>
      <c r="E1095" s="22"/>
      <c r="F1095" s="22"/>
      <c r="G1095" s="22"/>
      <c r="H1095" s="22"/>
      <c r="I1095" s="22"/>
      <c r="J1095" s="22"/>
      <c r="K1095" s="22"/>
      <c r="L1095" s="22"/>
      <c r="M1095" s="22"/>
      <c r="N1095" s="22"/>
      <c r="O1095" s="58"/>
      <c r="P1095" s="59"/>
      <c r="Q1095" s="60"/>
      <c r="R1095" s="22"/>
      <c r="S1095" s="22"/>
      <c r="T1095" s="22"/>
      <c r="U1095" s="22"/>
      <c r="V1095" s="22"/>
      <c r="W1095" s="22"/>
      <c r="X1095" s="22"/>
      <c r="Y1095" s="22"/>
      <c r="Z1095" s="22"/>
      <c r="AA1095" s="22"/>
      <c r="AB1095" s="22"/>
      <c r="AC1095" s="22"/>
      <c r="AD1095" s="22"/>
      <c r="AE1095" s="35"/>
      <c r="AF1095" s="158"/>
      <c r="AG1095" s="158"/>
      <c r="AH1095" s="159"/>
    </row>
    <row r="1096" spans="1:34" ht="30" customHeight="1" hidden="1">
      <c r="A1096" s="17">
        <v>8</v>
      </c>
      <c r="B1096" s="65"/>
      <c r="C1096" s="4">
        <v>11800</v>
      </c>
      <c r="D1096" s="4">
        <v>5900</v>
      </c>
      <c r="E1096" s="4">
        <v>4400</v>
      </c>
      <c r="F1096" s="4"/>
      <c r="G1096" s="4">
        <f>C1096-+SUM(D1096:F1096)</f>
        <v>1500</v>
      </c>
      <c r="H1096" s="4">
        <v>0</v>
      </c>
      <c r="I1096" s="4">
        <v>0</v>
      </c>
      <c r="J1096" s="4">
        <v>0</v>
      </c>
      <c r="K1096" s="4"/>
      <c r="L1096" s="4">
        <f>H1096-+SUM(I1096:K1096)</f>
        <v>0</v>
      </c>
      <c r="M1096" s="4">
        <f>H1096-C1096</f>
        <v>-11800</v>
      </c>
      <c r="N1096" s="4">
        <f>L1096-G1096</f>
        <v>-1500</v>
      </c>
      <c r="O1096" s="61"/>
      <c r="P1096" s="62"/>
      <c r="Q1096" s="63"/>
      <c r="R1096" s="4">
        <v>0</v>
      </c>
      <c r="S1096" s="4">
        <v>0</v>
      </c>
      <c r="T1096" s="4">
        <v>0</v>
      </c>
      <c r="U1096" s="4"/>
      <c r="V1096" s="4">
        <f>R1096-+SUM(S1096:U1096)</f>
        <v>0</v>
      </c>
      <c r="W1096" s="4">
        <f>R1096-H1096</f>
        <v>0</v>
      </c>
      <c r="X1096" s="4">
        <f>V1096-L1096</f>
        <v>0</v>
      </c>
      <c r="Y1096" s="4"/>
      <c r="Z1096" s="4"/>
      <c r="AA1096" s="4"/>
      <c r="AB1096" s="4"/>
      <c r="AC1096" s="4">
        <f>Y1096-+SUM(Z1096:AB1096)</f>
        <v>0</v>
      </c>
      <c r="AD1096" s="4">
        <f>Y1096-R1096</f>
        <v>0</v>
      </c>
      <c r="AE1096" s="36">
        <f>AC1096-V1096</f>
        <v>0</v>
      </c>
      <c r="AF1096" s="158"/>
      <c r="AG1096" s="158"/>
      <c r="AH1096" s="159"/>
    </row>
    <row r="1097" spans="1:34" ht="30" customHeight="1" hidden="1">
      <c r="A1097" s="17">
        <v>8</v>
      </c>
      <c r="B1097" s="21" t="s">
        <v>1391</v>
      </c>
      <c r="C1097" s="21"/>
      <c r="D1097" s="21"/>
      <c r="E1097" s="21"/>
      <c r="F1097" s="21"/>
      <c r="G1097" s="21"/>
      <c r="H1097" s="21"/>
      <c r="I1097" s="21"/>
      <c r="J1097" s="21"/>
      <c r="K1097" s="21"/>
      <c r="L1097" s="21"/>
      <c r="M1097" s="21"/>
      <c r="N1097" s="21"/>
      <c r="O1097" s="55" t="s">
        <v>1060</v>
      </c>
      <c r="P1097" s="56"/>
      <c r="Q1097" s="57"/>
      <c r="R1097" s="21"/>
      <c r="S1097" s="21"/>
      <c r="T1097" s="21"/>
      <c r="U1097" s="21"/>
      <c r="V1097" s="21"/>
      <c r="W1097" s="21"/>
      <c r="X1097" s="21"/>
      <c r="Y1097" s="21"/>
      <c r="Z1097" s="21"/>
      <c r="AA1097" s="21"/>
      <c r="AB1097" s="21"/>
      <c r="AC1097" s="21"/>
      <c r="AD1097" s="21"/>
      <c r="AE1097" s="34"/>
      <c r="AF1097" s="158" t="s">
        <v>132</v>
      </c>
      <c r="AG1097" s="158"/>
      <c r="AH1097" s="159"/>
    </row>
    <row r="1098" spans="1:34" ht="30" customHeight="1" hidden="1">
      <c r="A1098" s="17">
        <v>8</v>
      </c>
      <c r="B1098" s="64" t="s">
        <v>1071</v>
      </c>
      <c r="C1098" s="22"/>
      <c r="D1098" s="22"/>
      <c r="E1098" s="22"/>
      <c r="F1098" s="22"/>
      <c r="G1098" s="22"/>
      <c r="H1098" s="22"/>
      <c r="I1098" s="22"/>
      <c r="J1098" s="22"/>
      <c r="K1098" s="22"/>
      <c r="L1098" s="22"/>
      <c r="M1098" s="22"/>
      <c r="N1098" s="22"/>
      <c r="O1098" s="58"/>
      <c r="P1098" s="59"/>
      <c r="Q1098" s="60"/>
      <c r="R1098" s="22"/>
      <c r="S1098" s="22"/>
      <c r="T1098" s="22"/>
      <c r="U1098" s="22"/>
      <c r="V1098" s="22"/>
      <c r="W1098" s="22"/>
      <c r="X1098" s="22"/>
      <c r="Y1098" s="22"/>
      <c r="Z1098" s="22"/>
      <c r="AA1098" s="22"/>
      <c r="AB1098" s="22"/>
      <c r="AC1098" s="22"/>
      <c r="AD1098" s="22"/>
      <c r="AE1098" s="35"/>
      <c r="AF1098" s="158"/>
      <c r="AG1098" s="158"/>
      <c r="AH1098" s="159"/>
    </row>
    <row r="1099" spans="1:34" ht="30" customHeight="1" hidden="1">
      <c r="A1099" s="17">
        <v>8</v>
      </c>
      <c r="B1099" s="65"/>
      <c r="C1099" s="4">
        <v>26448</v>
      </c>
      <c r="D1099" s="4"/>
      <c r="E1099" s="4"/>
      <c r="F1099" s="4"/>
      <c r="G1099" s="4">
        <f>C1099-+SUM(D1099:F1099)</f>
        <v>26448</v>
      </c>
      <c r="H1099" s="4">
        <v>17000</v>
      </c>
      <c r="I1099" s="4"/>
      <c r="J1099" s="4"/>
      <c r="K1099" s="4"/>
      <c r="L1099" s="4">
        <f>H1099-+SUM(I1099:K1099)</f>
        <v>17000</v>
      </c>
      <c r="M1099" s="4">
        <f>H1099-C1099</f>
        <v>-9448</v>
      </c>
      <c r="N1099" s="4">
        <f>L1099-G1099</f>
        <v>-9448</v>
      </c>
      <c r="O1099" s="61"/>
      <c r="P1099" s="62"/>
      <c r="Q1099" s="63"/>
      <c r="R1099" s="4">
        <v>17000</v>
      </c>
      <c r="S1099" s="4"/>
      <c r="T1099" s="4"/>
      <c r="U1099" s="4"/>
      <c r="V1099" s="4">
        <f>R1099-+SUM(S1099:U1099)</f>
        <v>17000</v>
      </c>
      <c r="W1099" s="4">
        <f>R1099-H1099</f>
        <v>0</v>
      </c>
      <c r="X1099" s="4">
        <f>V1099-L1099</f>
        <v>0</v>
      </c>
      <c r="Y1099" s="4"/>
      <c r="Z1099" s="4"/>
      <c r="AA1099" s="4"/>
      <c r="AB1099" s="4"/>
      <c r="AC1099" s="4">
        <f>Y1099-+SUM(Z1099:AB1099)</f>
        <v>0</v>
      </c>
      <c r="AD1099" s="4">
        <f>Y1099-R1099</f>
        <v>-17000</v>
      </c>
      <c r="AE1099" s="36">
        <f>AC1099-V1099</f>
        <v>-17000</v>
      </c>
      <c r="AF1099" s="158"/>
      <c r="AG1099" s="158"/>
      <c r="AH1099" s="159"/>
    </row>
    <row r="1100" spans="1:34" ht="30" customHeight="1" hidden="1">
      <c r="A1100" s="17">
        <v>8</v>
      </c>
      <c r="B1100" s="21" t="s">
        <v>1391</v>
      </c>
      <c r="C1100" s="21"/>
      <c r="D1100" s="21"/>
      <c r="E1100" s="21"/>
      <c r="F1100" s="21"/>
      <c r="G1100" s="21"/>
      <c r="H1100" s="21"/>
      <c r="I1100" s="21"/>
      <c r="J1100" s="21"/>
      <c r="K1100" s="21"/>
      <c r="L1100" s="21"/>
      <c r="M1100" s="21"/>
      <c r="N1100" s="21"/>
      <c r="O1100" s="55"/>
      <c r="P1100" s="56"/>
      <c r="Q1100" s="57"/>
      <c r="R1100" s="21"/>
      <c r="S1100" s="21"/>
      <c r="T1100" s="21"/>
      <c r="U1100" s="21"/>
      <c r="V1100" s="21"/>
      <c r="W1100" s="21"/>
      <c r="X1100" s="21"/>
      <c r="Y1100" s="21"/>
      <c r="Z1100" s="21"/>
      <c r="AA1100" s="21"/>
      <c r="AB1100" s="21"/>
      <c r="AC1100" s="21"/>
      <c r="AD1100" s="21"/>
      <c r="AE1100" s="34"/>
      <c r="AF1100" s="158" t="s">
        <v>829</v>
      </c>
      <c r="AG1100" s="158"/>
      <c r="AH1100" s="159"/>
    </row>
    <row r="1101" spans="1:34" ht="30" customHeight="1" hidden="1">
      <c r="A1101" s="17">
        <v>8</v>
      </c>
      <c r="B1101" s="64" t="s">
        <v>31</v>
      </c>
      <c r="C1101" s="22"/>
      <c r="D1101" s="22"/>
      <c r="E1101" s="22"/>
      <c r="F1101" s="22"/>
      <c r="G1101" s="22"/>
      <c r="H1101" s="22"/>
      <c r="I1101" s="22"/>
      <c r="J1101" s="22"/>
      <c r="K1101" s="22"/>
      <c r="L1101" s="22"/>
      <c r="M1101" s="22"/>
      <c r="N1101" s="22"/>
      <c r="O1101" s="58"/>
      <c r="P1101" s="59"/>
      <c r="Q1101" s="60"/>
      <c r="R1101" s="22"/>
      <c r="S1101" s="22"/>
      <c r="T1101" s="22"/>
      <c r="U1101" s="22"/>
      <c r="V1101" s="22"/>
      <c r="W1101" s="22"/>
      <c r="X1101" s="22"/>
      <c r="Y1101" s="22"/>
      <c r="Z1101" s="22"/>
      <c r="AA1101" s="22"/>
      <c r="AB1101" s="22"/>
      <c r="AC1101" s="22"/>
      <c r="AD1101" s="22"/>
      <c r="AE1101" s="35"/>
      <c r="AF1101" s="158"/>
      <c r="AG1101" s="158"/>
      <c r="AH1101" s="159"/>
    </row>
    <row r="1102" spans="1:34" ht="30" customHeight="1" hidden="1">
      <c r="A1102" s="17">
        <v>8</v>
      </c>
      <c r="B1102" s="65"/>
      <c r="C1102" s="4">
        <v>2558</v>
      </c>
      <c r="D1102" s="4"/>
      <c r="E1102" s="4"/>
      <c r="F1102" s="4"/>
      <c r="G1102" s="4">
        <f>C1102-+SUM(D1102:F1102)</f>
        <v>2558</v>
      </c>
      <c r="H1102" s="4">
        <v>2558</v>
      </c>
      <c r="I1102" s="4"/>
      <c r="J1102" s="4"/>
      <c r="K1102" s="4"/>
      <c r="L1102" s="4">
        <f>H1102-+SUM(I1102:K1102)</f>
        <v>2558</v>
      </c>
      <c r="M1102" s="4">
        <f>H1102-C1102</f>
        <v>0</v>
      </c>
      <c r="N1102" s="4">
        <f>L1102-G1102</f>
        <v>0</v>
      </c>
      <c r="O1102" s="61"/>
      <c r="P1102" s="62"/>
      <c r="Q1102" s="63"/>
      <c r="R1102" s="4">
        <v>2558</v>
      </c>
      <c r="S1102" s="4"/>
      <c r="T1102" s="4"/>
      <c r="U1102" s="4"/>
      <c r="V1102" s="4">
        <f>R1102-+SUM(S1102:U1102)</f>
        <v>2558</v>
      </c>
      <c r="W1102" s="4">
        <f>R1102-H1102</f>
        <v>0</v>
      </c>
      <c r="X1102" s="4">
        <f>V1102-L1102</f>
        <v>0</v>
      </c>
      <c r="Y1102" s="4"/>
      <c r="Z1102" s="4"/>
      <c r="AA1102" s="4"/>
      <c r="AB1102" s="4"/>
      <c r="AC1102" s="4">
        <f>Y1102-+SUM(Z1102:AB1102)</f>
        <v>0</v>
      </c>
      <c r="AD1102" s="4">
        <f>Y1102-R1102</f>
        <v>-2558</v>
      </c>
      <c r="AE1102" s="36">
        <f>AC1102-V1102</f>
        <v>-2558</v>
      </c>
      <c r="AF1102" s="158"/>
      <c r="AG1102" s="158"/>
      <c r="AH1102" s="159"/>
    </row>
    <row r="1103" spans="1:34" ht="30" customHeight="1" hidden="1">
      <c r="A1103" s="17">
        <v>8</v>
      </c>
      <c r="B1103" s="21" t="s">
        <v>1391</v>
      </c>
      <c r="C1103" s="21"/>
      <c r="D1103" s="21"/>
      <c r="E1103" s="21"/>
      <c r="F1103" s="21"/>
      <c r="G1103" s="21"/>
      <c r="H1103" s="21"/>
      <c r="I1103" s="21"/>
      <c r="J1103" s="21"/>
      <c r="K1103" s="21"/>
      <c r="L1103" s="21"/>
      <c r="M1103" s="21"/>
      <c r="N1103" s="21"/>
      <c r="O1103" s="55" t="s">
        <v>1061</v>
      </c>
      <c r="P1103" s="56"/>
      <c r="Q1103" s="57"/>
      <c r="R1103" s="21"/>
      <c r="S1103" s="21"/>
      <c r="T1103" s="21"/>
      <c r="U1103" s="21"/>
      <c r="V1103" s="21"/>
      <c r="W1103" s="21"/>
      <c r="X1103" s="21"/>
      <c r="Y1103" s="21"/>
      <c r="Z1103" s="21"/>
      <c r="AA1103" s="21"/>
      <c r="AB1103" s="21"/>
      <c r="AC1103" s="21"/>
      <c r="AD1103" s="21"/>
      <c r="AE1103" s="34"/>
      <c r="AF1103" s="158" t="s">
        <v>830</v>
      </c>
      <c r="AG1103" s="158"/>
      <c r="AH1103" s="159"/>
    </row>
    <row r="1104" spans="1:34" ht="30" customHeight="1" hidden="1">
      <c r="A1104" s="17">
        <v>8</v>
      </c>
      <c r="B1104" s="64" t="s">
        <v>1072</v>
      </c>
      <c r="C1104" s="22"/>
      <c r="D1104" s="22"/>
      <c r="E1104" s="22"/>
      <c r="F1104" s="22"/>
      <c r="G1104" s="22"/>
      <c r="H1104" s="22"/>
      <c r="I1104" s="22"/>
      <c r="J1104" s="22"/>
      <c r="K1104" s="22"/>
      <c r="L1104" s="22"/>
      <c r="M1104" s="22"/>
      <c r="N1104" s="22"/>
      <c r="O1104" s="58"/>
      <c r="P1104" s="59"/>
      <c r="Q1104" s="60"/>
      <c r="R1104" s="22"/>
      <c r="S1104" s="22"/>
      <c r="T1104" s="22"/>
      <c r="U1104" s="22"/>
      <c r="V1104" s="22"/>
      <c r="W1104" s="22"/>
      <c r="X1104" s="22"/>
      <c r="Y1104" s="22"/>
      <c r="Z1104" s="22"/>
      <c r="AA1104" s="22"/>
      <c r="AB1104" s="22"/>
      <c r="AC1104" s="22"/>
      <c r="AD1104" s="22"/>
      <c r="AE1104" s="35"/>
      <c r="AF1104" s="158"/>
      <c r="AG1104" s="158"/>
      <c r="AH1104" s="159"/>
    </row>
    <row r="1105" spans="1:34" ht="30" customHeight="1" hidden="1">
      <c r="A1105" s="17">
        <v>8</v>
      </c>
      <c r="B1105" s="65"/>
      <c r="C1105" s="4">
        <v>29179</v>
      </c>
      <c r="D1105" s="4">
        <v>2493</v>
      </c>
      <c r="E1105" s="4"/>
      <c r="F1105" s="4"/>
      <c r="G1105" s="4">
        <f>C1105-+SUM(D1105:F1105)</f>
        <v>26686</v>
      </c>
      <c r="H1105" s="4">
        <v>9468</v>
      </c>
      <c r="I1105" s="4">
        <v>2493</v>
      </c>
      <c r="J1105" s="4"/>
      <c r="K1105" s="4"/>
      <c r="L1105" s="4">
        <f>H1105-+SUM(I1105:K1105)</f>
        <v>6975</v>
      </c>
      <c r="M1105" s="4">
        <f>H1105-C1105</f>
        <v>-19711</v>
      </c>
      <c r="N1105" s="4">
        <f>L1105-G1105</f>
        <v>-19711</v>
      </c>
      <c r="O1105" s="61"/>
      <c r="P1105" s="62"/>
      <c r="Q1105" s="63"/>
      <c r="R1105" s="4">
        <v>9468</v>
      </c>
      <c r="S1105" s="4">
        <v>2493</v>
      </c>
      <c r="T1105" s="4"/>
      <c r="U1105" s="4"/>
      <c r="V1105" s="4">
        <f>R1105-+SUM(S1105:U1105)</f>
        <v>6975</v>
      </c>
      <c r="W1105" s="4">
        <f>R1105-H1105</f>
        <v>0</v>
      </c>
      <c r="X1105" s="4">
        <f>V1105-L1105</f>
        <v>0</v>
      </c>
      <c r="Y1105" s="4"/>
      <c r="Z1105" s="4"/>
      <c r="AA1105" s="4"/>
      <c r="AB1105" s="4"/>
      <c r="AC1105" s="4">
        <f>Y1105-+SUM(Z1105:AB1105)</f>
        <v>0</v>
      </c>
      <c r="AD1105" s="4">
        <f>Y1105-R1105</f>
        <v>-9468</v>
      </c>
      <c r="AE1105" s="36">
        <f>AC1105-V1105</f>
        <v>-6975</v>
      </c>
      <c r="AF1105" s="158"/>
      <c r="AG1105" s="158"/>
      <c r="AH1105" s="159"/>
    </row>
    <row r="1106" spans="1:34" ht="30" customHeight="1" hidden="1">
      <c r="A1106" s="17">
        <v>8</v>
      </c>
      <c r="B1106" s="21" t="s">
        <v>1391</v>
      </c>
      <c r="C1106" s="21"/>
      <c r="D1106" s="21"/>
      <c r="E1106" s="21"/>
      <c r="F1106" s="21"/>
      <c r="G1106" s="21"/>
      <c r="H1106" s="21"/>
      <c r="I1106" s="21"/>
      <c r="J1106" s="21"/>
      <c r="K1106" s="21"/>
      <c r="L1106" s="21"/>
      <c r="M1106" s="21"/>
      <c r="N1106" s="21"/>
      <c r="O1106" s="55" t="s">
        <v>88</v>
      </c>
      <c r="P1106" s="56"/>
      <c r="Q1106" s="57"/>
      <c r="R1106" s="21"/>
      <c r="S1106" s="21"/>
      <c r="T1106" s="21"/>
      <c r="U1106" s="21"/>
      <c r="V1106" s="21"/>
      <c r="W1106" s="21"/>
      <c r="X1106" s="21"/>
      <c r="Y1106" s="21"/>
      <c r="Z1106" s="21"/>
      <c r="AA1106" s="21"/>
      <c r="AB1106" s="21"/>
      <c r="AC1106" s="21"/>
      <c r="AD1106" s="21"/>
      <c r="AE1106" s="34"/>
      <c r="AF1106" s="158" t="s">
        <v>831</v>
      </c>
      <c r="AG1106" s="158"/>
      <c r="AH1106" s="159"/>
    </row>
    <row r="1107" spans="1:34" ht="30" customHeight="1" hidden="1">
      <c r="A1107" s="17">
        <v>8</v>
      </c>
      <c r="B1107" s="64" t="s">
        <v>32</v>
      </c>
      <c r="C1107" s="22"/>
      <c r="D1107" s="22"/>
      <c r="E1107" s="22"/>
      <c r="F1107" s="22"/>
      <c r="G1107" s="22"/>
      <c r="H1107" s="22"/>
      <c r="I1107" s="22"/>
      <c r="J1107" s="22"/>
      <c r="K1107" s="22"/>
      <c r="L1107" s="22"/>
      <c r="M1107" s="22"/>
      <c r="N1107" s="22"/>
      <c r="O1107" s="58"/>
      <c r="P1107" s="59"/>
      <c r="Q1107" s="60"/>
      <c r="R1107" s="22"/>
      <c r="S1107" s="22"/>
      <c r="T1107" s="22"/>
      <c r="U1107" s="22"/>
      <c r="V1107" s="22"/>
      <c r="W1107" s="22"/>
      <c r="X1107" s="22"/>
      <c r="Y1107" s="22"/>
      <c r="Z1107" s="22"/>
      <c r="AA1107" s="22"/>
      <c r="AB1107" s="22"/>
      <c r="AC1107" s="22"/>
      <c r="AD1107" s="22"/>
      <c r="AE1107" s="35"/>
      <c r="AF1107" s="158"/>
      <c r="AG1107" s="158"/>
      <c r="AH1107" s="159"/>
    </row>
    <row r="1108" spans="1:34" ht="30" customHeight="1" hidden="1">
      <c r="A1108" s="17">
        <v>8</v>
      </c>
      <c r="B1108" s="65"/>
      <c r="C1108" s="4">
        <v>36300</v>
      </c>
      <c r="D1108" s="4"/>
      <c r="E1108" s="4">
        <v>34400</v>
      </c>
      <c r="F1108" s="4"/>
      <c r="G1108" s="4">
        <f>C1108-+SUM(D1108:F1108)</f>
        <v>1900</v>
      </c>
      <c r="H1108" s="4">
        <v>0</v>
      </c>
      <c r="I1108" s="4"/>
      <c r="J1108" s="4">
        <v>0</v>
      </c>
      <c r="K1108" s="4"/>
      <c r="L1108" s="4">
        <f>H1108-+SUM(I1108:K1108)</f>
        <v>0</v>
      </c>
      <c r="M1108" s="4">
        <f>H1108-C1108</f>
        <v>-36300</v>
      </c>
      <c r="N1108" s="4">
        <f>L1108-G1108</f>
        <v>-1900</v>
      </c>
      <c r="O1108" s="61"/>
      <c r="P1108" s="62"/>
      <c r="Q1108" s="63"/>
      <c r="R1108" s="4">
        <v>0</v>
      </c>
      <c r="S1108" s="4"/>
      <c r="T1108" s="4">
        <v>0</v>
      </c>
      <c r="U1108" s="4"/>
      <c r="V1108" s="4">
        <f>R1108-+SUM(S1108:U1108)</f>
        <v>0</v>
      </c>
      <c r="W1108" s="4">
        <f>R1108-H1108</f>
        <v>0</v>
      </c>
      <c r="X1108" s="4">
        <f>V1108-L1108</f>
        <v>0</v>
      </c>
      <c r="Y1108" s="4"/>
      <c r="Z1108" s="4"/>
      <c r="AA1108" s="4"/>
      <c r="AB1108" s="4"/>
      <c r="AC1108" s="4">
        <f>Y1108-+SUM(Z1108:AB1108)</f>
        <v>0</v>
      </c>
      <c r="AD1108" s="4">
        <f>Y1108-R1108</f>
        <v>0</v>
      </c>
      <c r="AE1108" s="36">
        <f>AC1108-V1108</f>
        <v>0</v>
      </c>
      <c r="AF1108" s="158"/>
      <c r="AG1108" s="158"/>
      <c r="AH1108" s="159"/>
    </row>
    <row r="1109" spans="1:34" ht="30" customHeight="1" hidden="1">
      <c r="A1109" s="17">
        <v>8</v>
      </c>
      <c r="B1109" s="21" t="s">
        <v>1391</v>
      </c>
      <c r="C1109" s="21"/>
      <c r="D1109" s="21"/>
      <c r="E1109" s="21"/>
      <c r="F1109" s="21"/>
      <c r="G1109" s="21"/>
      <c r="H1109" s="21"/>
      <c r="I1109" s="21"/>
      <c r="J1109" s="21"/>
      <c r="K1109" s="21"/>
      <c r="L1109" s="21"/>
      <c r="M1109" s="21"/>
      <c r="N1109" s="21"/>
      <c r="O1109" s="55" t="s">
        <v>88</v>
      </c>
      <c r="P1109" s="56"/>
      <c r="Q1109" s="57"/>
      <c r="R1109" s="21"/>
      <c r="S1109" s="21"/>
      <c r="T1109" s="21"/>
      <c r="U1109" s="21"/>
      <c r="V1109" s="21"/>
      <c r="W1109" s="21"/>
      <c r="X1109" s="21"/>
      <c r="Y1109" s="21"/>
      <c r="Z1109" s="21"/>
      <c r="AA1109" s="21"/>
      <c r="AB1109" s="21"/>
      <c r="AC1109" s="21"/>
      <c r="AD1109" s="21"/>
      <c r="AE1109" s="34"/>
      <c r="AF1109" s="158" t="s">
        <v>1238</v>
      </c>
      <c r="AG1109" s="158"/>
      <c r="AH1109" s="159"/>
    </row>
    <row r="1110" spans="1:34" ht="30" customHeight="1" hidden="1">
      <c r="A1110" s="17">
        <v>8</v>
      </c>
      <c r="B1110" s="64" t="s">
        <v>33</v>
      </c>
      <c r="C1110" s="22"/>
      <c r="D1110" s="22"/>
      <c r="E1110" s="22"/>
      <c r="F1110" s="22"/>
      <c r="G1110" s="22"/>
      <c r="H1110" s="22"/>
      <c r="I1110" s="22"/>
      <c r="J1110" s="22"/>
      <c r="K1110" s="22"/>
      <c r="L1110" s="22"/>
      <c r="M1110" s="22"/>
      <c r="N1110" s="22"/>
      <c r="O1110" s="58"/>
      <c r="P1110" s="59"/>
      <c r="Q1110" s="60"/>
      <c r="R1110" s="22"/>
      <c r="S1110" s="22"/>
      <c r="T1110" s="22"/>
      <c r="U1110" s="22"/>
      <c r="V1110" s="22"/>
      <c r="W1110" s="22"/>
      <c r="X1110" s="22"/>
      <c r="Y1110" s="22"/>
      <c r="Z1110" s="22"/>
      <c r="AA1110" s="22"/>
      <c r="AB1110" s="22"/>
      <c r="AC1110" s="22"/>
      <c r="AD1110" s="22"/>
      <c r="AE1110" s="35"/>
      <c r="AF1110" s="158"/>
      <c r="AG1110" s="158"/>
      <c r="AH1110" s="159"/>
    </row>
    <row r="1111" spans="1:34" ht="30" customHeight="1" hidden="1">
      <c r="A1111" s="17">
        <v>8</v>
      </c>
      <c r="B1111" s="65"/>
      <c r="C1111" s="4">
        <v>619</v>
      </c>
      <c r="D1111" s="4"/>
      <c r="E1111" s="4"/>
      <c r="F1111" s="4"/>
      <c r="G1111" s="4">
        <f>C1111-+SUM(D1111:F1111)</f>
        <v>619</v>
      </c>
      <c r="H1111" s="4">
        <v>0</v>
      </c>
      <c r="I1111" s="4"/>
      <c r="J1111" s="4"/>
      <c r="K1111" s="4"/>
      <c r="L1111" s="4">
        <f>H1111-+SUM(I1111:K1111)</f>
        <v>0</v>
      </c>
      <c r="M1111" s="4">
        <f>H1111-C1111</f>
        <v>-619</v>
      </c>
      <c r="N1111" s="4">
        <f>L1111-G1111</f>
        <v>-619</v>
      </c>
      <c r="O1111" s="61"/>
      <c r="P1111" s="62"/>
      <c r="Q1111" s="63"/>
      <c r="R1111" s="4">
        <v>0</v>
      </c>
      <c r="S1111" s="4"/>
      <c r="T1111" s="4"/>
      <c r="U1111" s="4"/>
      <c r="V1111" s="4">
        <f>R1111-+SUM(S1111:U1111)</f>
        <v>0</v>
      </c>
      <c r="W1111" s="4">
        <f>R1111-H1111</f>
        <v>0</v>
      </c>
      <c r="X1111" s="4">
        <f>V1111-L1111</f>
        <v>0</v>
      </c>
      <c r="Y1111" s="4"/>
      <c r="Z1111" s="4"/>
      <c r="AA1111" s="4"/>
      <c r="AB1111" s="4"/>
      <c r="AC1111" s="4">
        <f>Y1111-+SUM(Z1111:AB1111)</f>
        <v>0</v>
      </c>
      <c r="AD1111" s="4">
        <f>Y1111-R1111</f>
        <v>0</v>
      </c>
      <c r="AE1111" s="36">
        <f>AC1111-V1111</f>
        <v>0</v>
      </c>
      <c r="AF1111" s="158"/>
      <c r="AG1111" s="158"/>
      <c r="AH1111" s="159"/>
    </row>
    <row r="1112" spans="1:34" ht="30" customHeight="1" hidden="1">
      <c r="A1112" s="17">
        <v>8</v>
      </c>
      <c r="B1112" s="21" t="s">
        <v>1391</v>
      </c>
      <c r="C1112" s="21"/>
      <c r="D1112" s="21"/>
      <c r="E1112" s="21"/>
      <c r="F1112" s="21"/>
      <c r="G1112" s="21"/>
      <c r="H1112" s="21"/>
      <c r="I1112" s="21"/>
      <c r="J1112" s="21"/>
      <c r="K1112" s="21"/>
      <c r="L1112" s="21"/>
      <c r="M1112" s="21"/>
      <c r="N1112" s="21"/>
      <c r="O1112" s="55"/>
      <c r="P1112" s="56"/>
      <c r="Q1112" s="57"/>
      <c r="R1112" s="21"/>
      <c r="S1112" s="21"/>
      <c r="T1112" s="21"/>
      <c r="U1112" s="21"/>
      <c r="V1112" s="21"/>
      <c r="W1112" s="21"/>
      <c r="X1112" s="21"/>
      <c r="Y1112" s="21"/>
      <c r="Z1112" s="21"/>
      <c r="AA1112" s="21"/>
      <c r="AB1112" s="21"/>
      <c r="AC1112" s="21"/>
      <c r="AD1112" s="21"/>
      <c r="AE1112" s="34"/>
      <c r="AF1112" s="158" t="s">
        <v>1266</v>
      </c>
      <c r="AG1112" s="158"/>
      <c r="AH1112" s="159"/>
    </row>
    <row r="1113" spans="1:34" ht="30" customHeight="1" hidden="1">
      <c r="A1113" s="17">
        <v>8</v>
      </c>
      <c r="B1113" s="64" t="s">
        <v>1149</v>
      </c>
      <c r="C1113" s="22"/>
      <c r="D1113" s="22"/>
      <c r="E1113" s="22"/>
      <c r="F1113" s="22"/>
      <c r="G1113" s="22"/>
      <c r="H1113" s="22"/>
      <c r="I1113" s="22"/>
      <c r="J1113" s="22"/>
      <c r="K1113" s="22"/>
      <c r="L1113" s="22"/>
      <c r="M1113" s="22"/>
      <c r="N1113" s="22"/>
      <c r="O1113" s="58"/>
      <c r="P1113" s="59"/>
      <c r="Q1113" s="60"/>
      <c r="R1113" s="22"/>
      <c r="S1113" s="22"/>
      <c r="T1113" s="22"/>
      <c r="U1113" s="22"/>
      <c r="V1113" s="22"/>
      <c r="W1113" s="22"/>
      <c r="X1113" s="22"/>
      <c r="Y1113" s="22"/>
      <c r="Z1113" s="22"/>
      <c r="AA1113" s="22"/>
      <c r="AB1113" s="22"/>
      <c r="AC1113" s="22"/>
      <c r="AD1113" s="22"/>
      <c r="AE1113" s="35"/>
      <c r="AF1113" s="158"/>
      <c r="AG1113" s="158"/>
      <c r="AH1113" s="159"/>
    </row>
    <row r="1114" spans="1:34" ht="30" customHeight="1" hidden="1">
      <c r="A1114" s="17">
        <v>8</v>
      </c>
      <c r="B1114" s="65"/>
      <c r="C1114" s="4">
        <v>17000</v>
      </c>
      <c r="D1114" s="4"/>
      <c r="E1114" s="4">
        <v>11200</v>
      </c>
      <c r="F1114" s="4">
        <v>5666</v>
      </c>
      <c r="G1114" s="4">
        <f>C1114-+SUM(D1114:F1114)</f>
        <v>134</v>
      </c>
      <c r="H1114" s="4">
        <v>17000</v>
      </c>
      <c r="I1114" s="4"/>
      <c r="J1114" s="4">
        <v>11200</v>
      </c>
      <c r="K1114" s="4">
        <v>5666</v>
      </c>
      <c r="L1114" s="4">
        <f>H1114-+SUM(I1114:K1114)</f>
        <v>134</v>
      </c>
      <c r="M1114" s="4">
        <f>H1114-C1114</f>
        <v>0</v>
      </c>
      <c r="N1114" s="4">
        <f>L1114-G1114</f>
        <v>0</v>
      </c>
      <c r="O1114" s="61"/>
      <c r="P1114" s="62"/>
      <c r="Q1114" s="63"/>
      <c r="R1114" s="4">
        <v>17000</v>
      </c>
      <c r="S1114" s="4"/>
      <c r="T1114" s="4">
        <v>11200</v>
      </c>
      <c r="U1114" s="4">
        <v>5666</v>
      </c>
      <c r="V1114" s="4">
        <f>R1114-+SUM(S1114:U1114)</f>
        <v>134</v>
      </c>
      <c r="W1114" s="4">
        <f>R1114-H1114</f>
        <v>0</v>
      </c>
      <c r="X1114" s="4">
        <f>V1114-L1114</f>
        <v>0</v>
      </c>
      <c r="Y1114" s="4"/>
      <c r="Z1114" s="4"/>
      <c r="AA1114" s="4"/>
      <c r="AB1114" s="4"/>
      <c r="AC1114" s="4">
        <f>Y1114-+SUM(Z1114:AB1114)</f>
        <v>0</v>
      </c>
      <c r="AD1114" s="4">
        <f>Y1114-R1114</f>
        <v>-17000</v>
      </c>
      <c r="AE1114" s="36">
        <f>AC1114-V1114</f>
        <v>-134</v>
      </c>
      <c r="AF1114" s="158"/>
      <c r="AG1114" s="158"/>
      <c r="AH1114" s="159"/>
    </row>
    <row r="1115" spans="1:34" ht="30" customHeight="1" hidden="1">
      <c r="A1115" s="17">
        <v>8</v>
      </c>
      <c r="B1115" s="21" t="s">
        <v>1391</v>
      </c>
      <c r="C1115" s="21"/>
      <c r="D1115" s="21"/>
      <c r="E1115" s="21"/>
      <c r="F1115" s="21"/>
      <c r="G1115" s="21"/>
      <c r="H1115" s="21"/>
      <c r="I1115" s="21"/>
      <c r="J1115" s="21"/>
      <c r="K1115" s="21"/>
      <c r="L1115" s="21"/>
      <c r="M1115" s="21"/>
      <c r="N1115" s="21"/>
      <c r="O1115" s="55" t="s">
        <v>1062</v>
      </c>
      <c r="P1115" s="56"/>
      <c r="Q1115" s="57"/>
      <c r="R1115" s="21"/>
      <c r="S1115" s="21"/>
      <c r="T1115" s="21"/>
      <c r="U1115" s="21"/>
      <c r="V1115" s="21"/>
      <c r="W1115" s="21"/>
      <c r="X1115" s="21"/>
      <c r="Y1115" s="21"/>
      <c r="Z1115" s="21"/>
      <c r="AA1115" s="21"/>
      <c r="AB1115" s="21"/>
      <c r="AC1115" s="21"/>
      <c r="AD1115" s="21"/>
      <c r="AE1115" s="34"/>
      <c r="AF1115" s="158" t="s">
        <v>1267</v>
      </c>
      <c r="AG1115" s="158"/>
      <c r="AH1115" s="159"/>
    </row>
    <row r="1116" spans="1:34" ht="30" customHeight="1" hidden="1">
      <c r="A1116" s="17">
        <v>8</v>
      </c>
      <c r="B1116" s="64" t="s">
        <v>2</v>
      </c>
      <c r="C1116" s="22"/>
      <c r="D1116" s="22"/>
      <c r="E1116" s="22"/>
      <c r="F1116" s="22"/>
      <c r="G1116" s="22"/>
      <c r="H1116" s="22"/>
      <c r="I1116" s="22"/>
      <c r="J1116" s="22"/>
      <c r="K1116" s="22"/>
      <c r="L1116" s="22"/>
      <c r="M1116" s="22"/>
      <c r="N1116" s="22"/>
      <c r="O1116" s="58"/>
      <c r="P1116" s="59"/>
      <c r="Q1116" s="60"/>
      <c r="R1116" s="22"/>
      <c r="S1116" s="22"/>
      <c r="T1116" s="22"/>
      <c r="U1116" s="22"/>
      <c r="V1116" s="22"/>
      <c r="W1116" s="22"/>
      <c r="X1116" s="22"/>
      <c r="Y1116" s="22"/>
      <c r="Z1116" s="22"/>
      <c r="AA1116" s="22"/>
      <c r="AB1116" s="22"/>
      <c r="AC1116" s="22"/>
      <c r="AD1116" s="22"/>
      <c r="AE1116" s="35"/>
      <c r="AF1116" s="158"/>
      <c r="AG1116" s="158"/>
      <c r="AH1116" s="159"/>
    </row>
    <row r="1117" spans="1:34" ht="30" customHeight="1" hidden="1">
      <c r="A1117" s="17">
        <v>8</v>
      </c>
      <c r="B1117" s="65"/>
      <c r="C1117" s="4">
        <v>1431</v>
      </c>
      <c r="D1117" s="4"/>
      <c r="E1117" s="4"/>
      <c r="F1117" s="4"/>
      <c r="G1117" s="4">
        <f>C1117-+SUM(D1117:F1117)</f>
        <v>1431</v>
      </c>
      <c r="H1117" s="4">
        <v>100</v>
      </c>
      <c r="I1117" s="4"/>
      <c r="J1117" s="4"/>
      <c r="K1117" s="4"/>
      <c r="L1117" s="4">
        <f>H1117-+SUM(I1117:K1117)</f>
        <v>100</v>
      </c>
      <c r="M1117" s="4">
        <f>H1117-C1117</f>
        <v>-1331</v>
      </c>
      <c r="N1117" s="4">
        <f>L1117-G1117</f>
        <v>-1331</v>
      </c>
      <c r="O1117" s="61"/>
      <c r="P1117" s="62"/>
      <c r="Q1117" s="63"/>
      <c r="R1117" s="4">
        <v>100</v>
      </c>
      <c r="S1117" s="4"/>
      <c r="T1117" s="4"/>
      <c r="U1117" s="4"/>
      <c r="V1117" s="4">
        <f>R1117-+SUM(S1117:U1117)</f>
        <v>100</v>
      </c>
      <c r="W1117" s="4">
        <f>R1117-H1117</f>
        <v>0</v>
      </c>
      <c r="X1117" s="4">
        <f>V1117-L1117</f>
        <v>0</v>
      </c>
      <c r="Y1117" s="4"/>
      <c r="Z1117" s="4"/>
      <c r="AA1117" s="4"/>
      <c r="AB1117" s="4"/>
      <c r="AC1117" s="4">
        <f>Y1117-+SUM(Z1117:AB1117)</f>
        <v>0</v>
      </c>
      <c r="AD1117" s="4">
        <f>Y1117-R1117</f>
        <v>-100</v>
      </c>
      <c r="AE1117" s="36">
        <f>AC1117-V1117</f>
        <v>-100</v>
      </c>
      <c r="AF1117" s="158"/>
      <c r="AG1117" s="158"/>
      <c r="AH1117" s="159"/>
    </row>
    <row r="1118" spans="1:34" ht="30" customHeight="1" hidden="1">
      <c r="A1118" s="17">
        <v>11</v>
      </c>
      <c r="B1118" s="21" t="s">
        <v>1391</v>
      </c>
      <c r="C1118" s="21"/>
      <c r="D1118" s="21"/>
      <c r="E1118" s="21"/>
      <c r="F1118" s="21"/>
      <c r="G1118" s="21"/>
      <c r="H1118" s="21"/>
      <c r="I1118" s="21"/>
      <c r="J1118" s="21"/>
      <c r="K1118" s="21"/>
      <c r="L1118" s="21"/>
      <c r="M1118" s="21"/>
      <c r="N1118" s="21"/>
      <c r="O1118" s="55"/>
      <c r="P1118" s="56"/>
      <c r="Q1118" s="57"/>
      <c r="R1118" s="21"/>
      <c r="S1118" s="21"/>
      <c r="T1118" s="21"/>
      <c r="U1118" s="21"/>
      <c r="V1118" s="21"/>
      <c r="W1118" s="21"/>
      <c r="X1118" s="21"/>
      <c r="Y1118" s="21"/>
      <c r="Z1118" s="21"/>
      <c r="AA1118" s="21"/>
      <c r="AB1118" s="21"/>
      <c r="AC1118" s="21"/>
      <c r="AD1118" s="21"/>
      <c r="AE1118" s="34"/>
      <c r="AF1118" s="158" t="s">
        <v>143</v>
      </c>
      <c r="AG1118" s="158"/>
      <c r="AH1118" s="159"/>
    </row>
    <row r="1119" spans="1:34" ht="30" customHeight="1" hidden="1">
      <c r="A1119" s="17">
        <v>11</v>
      </c>
      <c r="B1119" s="64" t="s">
        <v>11</v>
      </c>
      <c r="C1119" s="22"/>
      <c r="D1119" s="22"/>
      <c r="E1119" s="22"/>
      <c r="F1119" s="22"/>
      <c r="G1119" s="22"/>
      <c r="H1119" s="22"/>
      <c r="I1119" s="22"/>
      <c r="J1119" s="22"/>
      <c r="K1119" s="22"/>
      <c r="L1119" s="22"/>
      <c r="M1119" s="22"/>
      <c r="N1119" s="22"/>
      <c r="O1119" s="58"/>
      <c r="P1119" s="59"/>
      <c r="Q1119" s="60"/>
      <c r="R1119" s="22"/>
      <c r="S1119" s="22"/>
      <c r="T1119" s="22"/>
      <c r="U1119" s="22"/>
      <c r="V1119" s="22"/>
      <c r="W1119" s="22"/>
      <c r="X1119" s="22"/>
      <c r="Y1119" s="22"/>
      <c r="Z1119" s="22"/>
      <c r="AA1119" s="22"/>
      <c r="AB1119" s="22"/>
      <c r="AC1119" s="22"/>
      <c r="AD1119" s="22"/>
      <c r="AE1119" s="35"/>
      <c r="AF1119" s="158"/>
      <c r="AG1119" s="158"/>
      <c r="AH1119" s="159"/>
    </row>
    <row r="1120" spans="1:34" ht="30" customHeight="1" hidden="1">
      <c r="A1120" s="17">
        <v>11</v>
      </c>
      <c r="B1120" s="65"/>
      <c r="C1120" s="4">
        <v>11000</v>
      </c>
      <c r="D1120" s="4">
        <v>6670</v>
      </c>
      <c r="E1120" s="4">
        <v>3300</v>
      </c>
      <c r="F1120" s="4"/>
      <c r="G1120" s="4">
        <f>C1120-+SUM(D1120:F1120)</f>
        <v>1030</v>
      </c>
      <c r="H1120" s="4">
        <v>11000</v>
      </c>
      <c r="I1120" s="4">
        <v>6670</v>
      </c>
      <c r="J1120" s="4">
        <v>3300</v>
      </c>
      <c r="K1120" s="4"/>
      <c r="L1120" s="4">
        <f>H1120-+SUM(I1120:K1120)</f>
        <v>1030</v>
      </c>
      <c r="M1120" s="4">
        <f>H1120-C1120</f>
        <v>0</v>
      </c>
      <c r="N1120" s="4">
        <f>L1120-G1120</f>
        <v>0</v>
      </c>
      <c r="O1120" s="61"/>
      <c r="P1120" s="62"/>
      <c r="Q1120" s="63"/>
      <c r="R1120" s="4">
        <v>11000</v>
      </c>
      <c r="S1120" s="4">
        <v>6670</v>
      </c>
      <c r="T1120" s="4">
        <v>3300</v>
      </c>
      <c r="U1120" s="4"/>
      <c r="V1120" s="4">
        <f>R1120-+SUM(S1120:U1120)</f>
        <v>1030</v>
      </c>
      <c r="W1120" s="4">
        <f>R1120-H1120</f>
        <v>0</v>
      </c>
      <c r="X1120" s="4">
        <f>V1120-L1120</f>
        <v>0</v>
      </c>
      <c r="Y1120" s="4"/>
      <c r="Z1120" s="4"/>
      <c r="AA1120" s="4"/>
      <c r="AB1120" s="4"/>
      <c r="AC1120" s="4">
        <f>Y1120-+SUM(Z1120:AB1120)</f>
        <v>0</v>
      </c>
      <c r="AD1120" s="4">
        <f>Y1120-R1120</f>
        <v>-11000</v>
      </c>
      <c r="AE1120" s="36">
        <f>AC1120-V1120</f>
        <v>-1030</v>
      </c>
      <c r="AF1120" s="158"/>
      <c r="AG1120" s="158"/>
      <c r="AH1120" s="159"/>
    </row>
    <row r="1121" spans="1:34" ht="30" customHeight="1" hidden="1">
      <c r="A1121" s="17">
        <v>11</v>
      </c>
      <c r="B1121" s="21" t="s">
        <v>1391</v>
      </c>
      <c r="C1121" s="21"/>
      <c r="D1121" s="21"/>
      <c r="E1121" s="21"/>
      <c r="F1121" s="21"/>
      <c r="G1121" s="21"/>
      <c r="H1121" s="21"/>
      <c r="I1121" s="21"/>
      <c r="J1121" s="21"/>
      <c r="K1121" s="21"/>
      <c r="L1121" s="21"/>
      <c r="M1121" s="21"/>
      <c r="N1121" s="21"/>
      <c r="O1121" s="55"/>
      <c r="P1121" s="56"/>
      <c r="Q1121" s="57"/>
      <c r="R1121" s="21"/>
      <c r="S1121" s="21"/>
      <c r="T1121" s="21"/>
      <c r="U1121" s="21"/>
      <c r="V1121" s="21"/>
      <c r="W1121" s="21"/>
      <c r="X1121" s="21"/>
      <c r="Y1121" s="21"/>
      <c r="Z1121" s="21"/>
      <c r="AA1121" s="21"/>
      <c r="AB1121" s="21"/>
      <c r="AC1121" s="21"/>
      <c r="AD1121" s="21"/>
      <c r="AE1121" s="34"/>
      <c r="AF1121" s="158" t="s">
        <v>131</v>
      </c>
      <c r="AG1121" s="158"/>
      <c r="AH1121" s="159"/>
    </row>
    <row r="1122" spans="1:34" ht="30" customHeight="1" hidden="1">
      <c r="A1122" s="17">
        <v>11</v>
      </c>
      <c r="B1122" s="64" t="s">
        <v>1112</v>
      </c>
      <c r="C1122" s="22"/>
      <c r="D1122" s="22"/>
      <c r="E1122" s="22"/>
      <c r="F1122" s="22"/>
      <c r="G1122" s="22"/>
      <c r="H1122" s="22"/>
      <c r="I1122" s="22"/>
      <c r="J1122" s="22"/>
      <c r="K1122" s="22"/>
      <c r="L1122" s="22"/>
      <c r="M1122" s="22"/>
      <c r="N1122" s="22"/>
      <c r="O1122" s="58"/>
      <c r="P1122" s="59"/>
      <c r="Q1122" s="60"/>
      <c r="R1122" s="22"/>
      <c r="S1122" s="22"/>
      <c r="T1122" s="22"/>
      <c r="U1122" s="22"/>
      <c r="V1122" s="22"/>
      <c r="W1122" s="22"/>
      <c r="X1122" s="22"/>
      <c r="Y1122" s="22"/>
      <c r="Z1122" s="22"/>
      <c r="AA1122" s="22"/>
      <c r="AB1122" s="22"/>
      <c r="AC1122" s="22"/>
      <c r="AD1122" s="22"/>
      <c r="AE1122" s="35"/>
      <c r="AF1122" s="158"/>
      <c r="AG1122" s="158"/>
      <c r="AH1122" s="159"/>
    </row>
    <row r="1123" spans="1:34" ht="30" customHeight="1" hidden="1">
      <c r="A1123" s="17">
        <v>11</v>
      </c>
      <c r="B1123" s="65"/>
      <c r="C1123" s="4">
        <v>1000</v>
      </c>
      <c r="D1123" s="4"/>
      <c r="E1123" s="4"/>
      <c r="F1123" s="4"/>
      <c r="G1123" s="4">
        <f>C1123-+SUM(D1123:F1123)</f>
        <v>1000</v>
      </c>
      <c r="H1123" s="4">
        <v>1000</v>
      </c>
      <c r="I1123" s="4"/>
      <c r="J1123" s="4"/>
      <c r="K1123" s="4"/>
      <c r="L1123" s="4">
        <f>H1123-+SUM(I1123:K1123)</f>
        <v>1000</v>
      </c>
      <c r="M1123" s="4">
        <f>H1123-C1123</f>
        <v>0</v>
      </c>
      <c r="N1123" s="4">
        <f>L1123-G1123</f>
        <v>0</v>
      </c>
      <c r="O1123" s="61"/>
      <c r="P1123" s="62"/>
      <c r="Q1123" s="63"/>
      <c r="R1123" s="4">
        <v>1000</v>
      </c>
      <c r="S1123" s="4"/>
      <c r="T1123" s="4"/>
      <c r="U1123" s="4"/>
      <c r="V1123" s="4">
        <f>R1123-+SUM(S1123:U1123)</f>
        <v>1000</v>
      </c>
      <c r="W1123" s="4">
        <f>R1123-H1123</f>
        <v>0</v>
      </c>
      <c r="X1123" s="4">
        <f>V1123-L1123</f>
        <v>0</v>
      </c>
      <c r="Y1123" s="4"/>
      <c r="Z1123" s="4"/>
      <c r="AA1123" s="4"/>
      <c r="AB1123" s="4"/>
      <c r="AC1123" s="4">
        <f>Y1123-+SUM(Z1123:AB1123)</f>
        <v>0</v>
      </c>
      <c r="AD1123" s="4">
        <f>Y1123-R1123</f>
        <v>-1000</v>
      </c>
      <c r="AE1123" s="36">
        <f>AC1123-V1123</f>
        <v>-1000</v>
      </c>
      <c r="AF1123" s="158"/>
      <c r="AG1123" s="158"/>
      <c r="AH1123" s="159"/>
    </row>
    <row r="1124" spans="2:34" ht="30" customHeight="1" hidden="1">
      <c r="B1124" s="21" t="s">
        <v>1391</v>
      </c>
      <c r="C1124" s="21"/>
      <c r="D1124" s="21"/>
      <c r="E1124" s="21"/>
      <c r="F1124" s="21"/>
      <c r="G1124" s="21"/>
      <c r="H1124" s="21"/>
      <c r="I1124" s="21"/>
      <c r="J1124" s="21"/>
      <c r="K1124" s="21"/>
      <c r="L1124" s="21"/>
      <c r="M1124" s="21"/>
      <c r="N1124" s="21"/>
      <c r="O1124" s="55"/>
      <c r="P1124" s="56"/>
      <c r="Q1124" s="57"/>
      <c r="R1124" s="21"/>
      <c r="S1124" s="21"/>
      <c r="T1124" s="21"/>
      <c r="U1124" s="21"/>
      <c r="V1124" s="21"/>
      <c r="W1124" s="21"/>
      <c r="X1124" s="21"/>
      <c r="Y1124" s="21"/>
      <c r="Z1124" s="21"/>
      <c r="AA1124" s="21"/>
      <c r="AB1124" s="21"/>
      <c r="AC1124" s="21"/>
      <c r="AD1124" s="21"/>
      <c r="AE1124" s="21"/>
      <c r="AF1124" s="55"/>
      <c r="AG1124" s="66"/>
      <c r="AH1124" s="67"/>
    </row>
    <row r="1125" spans="2:34" ht="30" customHeight="1" hidden="1">
      <c r="B1125" s="64" t="s">
        <v>677</v>
      </c>
      <c r="C1125" s="22"/>
      <c r="D1125" s="22"/>
      <c r="E1125" s="22"/>
      <c r="F1125" s="22"/>
      <c r="G1125" s="22"/>
      <c r="H1125" s="22"/>
      <c r="I1125" s="22"/>
      <c r="J1125" s="22"/>
      <c r="K1125" s="22"/>
      <c r="L1125" s="22"/>
      <c r="M1125" s="22"/>
      <c r="N1125" s="22"/>
      <c r="O1125" s="58"/>
      <c r="P1125" s="59"/>
      <c r="Q1125" s="60"/>
      <c r="R1125" s="22"/>
      <c r="S1125" s="22"/>
      <c r="T1125" s="22"/>
      <c r="U1125" s="22"/>
      <c r="V1125" s="22"/>
      <c r="W1125" s="22"/>
      <c r="X1125" s="22"/>
      <c r="Y1125" s="22"/>
      <c r="Z1125" s="22"/>
      <c r="AA1125" s="22"/>
      <c r="AB1125" s="22"/>
      <c r="AC1125" s="22"/>
      <c r="AD1125" s="22"/>
      <c r="AE1125" s="22"/>
      <c r="AF1125" s="68"/>
      <c r="AG1125" s="69"/>
      <c r="AH1125" s="70"/>
    </row>
    <row r="1126" spans="2:34" ht="30" customHeight="1" hidden="1">
      <c r="B1126" s="65"/>
      <c r="C1126" s="4">
        <f aca="true" t="shared" si="34" ref="C1126:N1126">SUBTOTAL(9,C1075:C1123)</f>
        <v>602119</v>
      </c>
      <c r="D1126" s="4">
        <f t="shared" si="34"/>
        <v>15970</v>
      </c>
      <c r="E1126" s="4">
        <f t="shared" si="34"/>
        <v>177100</v>
      </c>
      <c r="F1126" s="4">
        <f t="shared" si="34"/>
        <v>5666</v>
      </c>
      <c r="G1126" s="4">
        <f t="shared" si="34"/>
        <v>403383</v>
      </c>
      <c r="H1126" s="4">
        <f t="shared" si="34"/>
        <v>382552</v>
      </c>
      <c r="I1126" s="4">
        <f t="shared" si="34"/>
        <v>9269</v>
      </c>
      <c r="J1126" s="4">
        <f t="shared" si="34"/>
        <v>39300</v>
      </c>
      <c r="K1126" s="4">
        <f t="shared" si="34"/>
        <v>5666</v>
      </c>
      <c r="L1126" s="4">
        <f t="shared" si="34"/>
        <v>328317</v>
      </c>
      <c r="M1126" s="4">
        <f t="shared" si="34"/>
        <v>-219567</v>
      </c>
      <c r="N1126" s="4">
        <f t="shared" si="34"/>
        <v>-75066</v>
      </c>
      <c r="O1126" s="61"/>
      <c r="P1126" s="62"/>
      <c r="Q1126" s="63"/>
      <c r="R1126" s="4">
        <f>SUBTOTAL(9,R1075:R1123)</f>
        <v>382552</v>
      </c>
      <c r="S1126" s="4">
        <f>SUBTOTAL(9,S1075:S1123)</f>
        <v>9269</v>
      </c>
      <c r="T1126" s="4">
        <f>SUBTOTAL(9,T1075:T1123)</f>
        <v>39300</v>
      </c>
      <c r="U1126" s="4">
        <f>SUBTOTAL(9,U1075:U1123)</f>
        <v>5666</v>
      </c>
      <c r="V1126" s="4">
        <f>SUBTOTAL(9,V1075:V1123)</f>
        <v>328317</v>
      </c>
      <c r="W1126" s="4">
        <f aca="true" t="shared" si="35" ref="W1126:AB1126">SUBTOTAL(9,W1075:W1123)</f>
        <v>0</v>
      </c>
      <c r="X1126" s="4">
        <f t="shared" si="35"/>
        <v>0</v>
      </c>
      <c r="Y1126" s="4">
        <f t="shared" si="35"/>
        <v>0</v>
      </c>
      <c r="Z1126" s="4">
        <f t="shared" si="35"/>
        <v>0</v>
      </c>
      <c r="AA1126" s="4">
        <f t="shared" si="35"/>
        <v>0</v>
      </c>
      <c r="AB1126" s="4">
        <f t="shared" si="35"/>
        <v>0</v>
      </c>
      <c r="AC1126" s="4">
        <f>SUBTOTAL(9,AC1075:AC1123)</f>
        <v>0</v>
      </c>
      <c r="AD1126" s="4">
        <f>SUBTOTAL(9,AD1075:AD1123)</f>
        <v>-382552</v>
      </c>
      <c r="AE1126" s="4">
        <f>SUBTOTAL(9,AE1075:AE1123)</f>
        <v>-328317</v>
      </c>
      <c r="AF1126" s="71"/>
      <c r="AG1126" s="72"/>
      <c r="AH1126" s="73"/>
    </row>
    <row r="1127" spans="1:34" ht="30" customHeight="1" hidden="1">
      <c r="A1127" s="17">
        <v>8</v>
      </c>
      <c r="B1127" s="21" t="s">
        <v>320</v>
      </c>
      <c r="C1127" s="21"/>
      <c r="D1127" s="21"/>
      <c r="E1127" s="21"/>
      <c r="F1127" s="21"/>
      <c r="G1127" s="21"/>
      <c r="H1127" s="21"/>
      <c r="I1127" s="21"/>
      <c r="J1127" s="21"/>
      <c r="K1127" s="21"/>
      <c r="L1127" s="21"/>
      <c r="M1127" s="21"/>
      <c r="N1127" s="21"/>
      <c r="O1127" s="55" t="s">
        <v>455</v>
      </c>
      <c r="P1127" s="56"/>
      <c r="Q1127" s="57"/>
      <c r="R1127" s="21"/>
      <c r="S1127" s="21"/>
      <c r="T1127" s="21"/>
      <c r="U1127" s="21"/>
      <c r="V1127" s="21"/>
      <c r="W1127" s="21"/>
      <c r="X1127" s="21"/>
      <c r="Y1127" s="21"/>
      <c r="Z1127" s="21"/>
      <c r="AA1127" s="21"/>
      <c r="AB1127" s="21"/>
      <c r="AC1127" s="21"/>
      <c r="AD1127" s="21"/>
      <c r="AE1127" s="21"/>
      <c r="AF1127" s="55" t="s">
        <v>720</v>
      </c>
      <c r="AG1127" s="118"/>
      <c r="AH1127" s="119"/>
    </row>
    <row r="1128" spans="1:34" ht="30" customHeight="1" hidden="1">
      <c r="A1128" s="17">
        <v>8</v>
      </c>
      <c r="B1128" s="64" t="s">
        <v>1120</v>
      </c>
      <c r="C1128" s="22"/>
      <c r="D1128" s="22"/>
      <c r="E1128" s="22"/>
      <c r="F1128" s="22"/>
      <c r="G1128" s="22"/>
      <c r="H1128" s="22"/>
      <c r="I1128" s="22"/>
      <c r="J1128" s="22"/>
      <c r="K1128" s="22"/>
      <c r="L1128" s="22"/>
      <c r="M1128" s="22"/>
      <c r="N1128" s="22"/>
      <c r="O1128" s="58"/>
      <c r="P1128" s="59"/>
      <c r="Q1128" s="60"/>
      <c r="R1128" s="22"/>
      <c r="S1128" s="22"/>
      <c r="T1128" s="22"/>
      <c r="U1128" s="22"/>
      <c r="V1128" s="22"/>
      <c r="W1128" s="22"/>
      <c r="X1128" s="22"/>
      <c r="Y1128" s="22"/>
      <c r="Z1128" s="22"/>
      <c r="AA1128" s="22"/>
      <c r="AB1128" s="22"/>
      <c r="AC1128" s="22"/>
      <c r="AD1128" s="22"/>
      <c r="AE1128" s="22"/>
      <c r="AF1128" s="120"/>
      <c r="AG1128" s="121"/>
      <c r="AH1128" s="122"/>
    </row>
    <row r="1129" spans="1:34" ht="30" customHeight="1" hidden="1">
      <c r="A1129" s="17">
        <v>8</v>
      </c>
      <c r="B1129" s="65"/>
      <c r="C1129" s="4">
        <v>1374126</v>
      </c>
      <c r="D1129" s="4"/>
      <c r="E1129" s="4"/>
      <c r="F1129" s="4"/>
      <c r="G1129" s="4">
        <f>C1129-+SUM(D1129:F1129)</f>
        <v>1374126</v>
      </c>
      <c r="H1129" s="4">
        <v>1343571</v>
      </c>
      <c r="I1129" s="4"/>
      <c r="J1129" s="4"/>
      <c r="K1129" s="4"/>
      <c r="L1129" s="4">
        <f>H1129-+SUM(I1129:K1129)</f>
        <v>1343571</v>
      </c>
      <c r="M1129" s="4">
        <f>H1129-C1129</f>
        <v>-30555</v>
      </c>
      <c r="N1129" s="4">
        <f>L1129-G1129</f>
        <v>-30555</v>
      </c>
      <c r="O1129" s="61"/>
      <c r="P1129" s="62"/>
      <c r="Q1129" s="63"/>
      <c r="R1129" s="4">
        <v>1343571</v>
      </c>
      <c r="S1129" s="4"/>
      <c r="T1129" s="4"/>
      <c r="U1129" s="4"/>
      <c r="V1129" s="4">
        <f>R1129-+SUM(S1129:U1129)</f>
        <v>1343571</v>
      </c>
      <c r="W1129" s="4">
        <f>R1129-H1129</f>
        <v>0</v>
      </c>
      <c r="X1129" s="4">
        <f>V1129-L1129</f>
        <v>0</v>
      </c>
      <c r="Y1129" s="4"/>
      <c r="Z1129" s="4"/>
      <c r="AA1129" s="4"/>
      <c r="AB1129" s="4"/>
      <c r="AC1129" s="4">
        <f>Y1129-+SUM(Z1129:AB1129)</f>
        <v>0</v>
      </c>
      <c r="AD1129" s="4">
        <f>Y1129-R1129</f>
        <v>-1343571</v>
      </c>
      <c r="AE1129" s="4">
        <f>AC1129-V1129</f>
        <v>-1343571</v>
      </c>
      <c r="AF1129" s="123"/>
      <c r="AG1129" s="124"/>
      <c r="AH1129" s="125"/>
    </row>
    <row r="1130" spans="1:34" ht="30" customHeight="1" hidden="1">
      <c r="A1130" s="17">
        <v>8</v>
      </c>
      <c r="B1130" s="21" t="s">
        <v>503</v>
      </c>
      <c r="C1130" s="21"/>
      <c r="D1130" s="21"/>
      <c r="E1130" s="21"/>
      <c r="F1130" s="21"/>
      <c r="G1130" s="21"/>
      <c r="H1130" s="21"/>
      <c r="I1130" s="21"/>
      <c r="J1130" s="21"/>
      <c r="K1130" s="21"/>
      <c r="L1130" s="21"/>
      <c r="M1130" s="21"/>
      <c r="N1130" s="21"/>
      <c r="O1130" s="55" t="s">
        <v>548</v>
      </c>
      <c r="P1130" s="56"/>
      <c r="Q1130" s="57"/>
      <c r="R1130" s="21"/>
      <c r="S1130" s="21"/>
      <c r="T1130" s="21"/>
      <c r="U1130" s="21"/>
      <c r="V1130" s="21"/>
      <c r="W1130" s="21"/>
      <c r="X1130" s="21"/>
      <c r="Y1130" s="21"/>
      <c r="Z1130" s="21"/>
      <c r="AA1130" s="21"/>
      <c r="AB1130" s="21"/>
      <c r="AC1130" s="21"/>
      <c r="AD1130" s="21"/>
      <c r="AE1130" s="21"/>
      <c r="AF1130" s="160" t="s">
        <v>1412</v>
      </c>
      <c r="AG1130" s="161"/>
      <c r="AH1130" s="162"/>
    </row>
    <row r="1131" spans="1:34" ht="30" customHeight="1" hidden="1">
      <c r="A1131" s="17">
        <v>8</v>
      </c>
      <c r="B1131" s="64" t="s">
        <v>1113</v>
      </c>
      <c r="C1131" s="22"/>
      <c r="D1131" s="22"/>
      <c r="E1131" s="22"/>
      <c r="F1131" s="22"/>
      <c r="G1131" s="22"/>
      <c r="H1131" s="22"/>
      <c r="I1131" s="22"/>
      <c r="J1131" s="22"/>
      <c r="K1131" s="22"/>
      <c r="L1131" s="22"/>
      <c r="M1131" s="22"/>
      <c r="N1131" s="22"/>
      <c r="O1131" s="58"/>
      <c r="P1131" s="59"/>
      <c r="Q1131" s="60"/>
      <c r="R1131" s="22"/>
      <c r="S1131" s="22"/>
      <c r="T1131" s="22"/>
      <c r="U1131" s="22"/>
      <c r="V1131" s="22"/>
      <c r="W1131" s="22"/>
      <c r="X1131" s="22"/>
      <c r="Y1131" s="22"/>
      <c r="Z1131" s="22"/>
      <c r="AA1131" s="22"/>
      <c r="AB1131" s="22"/>
      <c r="AC1131" s="22"/>
      <c r="AD1131" s="22"/>
      <c r="AE1131" s="22"/>
      <c r="AF1131" s="163"/>
      <c r="AG1131" s="164"/>
      <c r="AH1131" s="165"/>
    </row>
    <row r="1132" spans="1:34" ht="30" customHeight="1" hidden="1">
      <c r="A1132" s="17">
        <v>8</v>
      </c>
      <c r="B1132" s="65"/>
      <c r="C1132" s="4">
        <v>9384</v>
      </c>
      <c r="D1132" s="4">
        <v>3150</v>
      </c>
      <c r="E1132" s="4"/>
      <c r="F1132" s="4">
        <v>1909</v>
      </c>
      <c r="G1132" s="4">
        <f>C1132-+SUM(D1132:F1132)</f>
        <v>4325</v>
      </c>
      <c r="H1132" s="4">
        <v>1191</v>
      </c>
      <c r="I1132" s="4"/>
      <c r="J1132" s="4"/>
      <c r="K1132" s="4">
        <v>1909</v>
      </c>
      <c r="L1132" s="4">
        <f>H1132-+SUM(I1132:K1132)</f>
        <v>-718</v>
      </c>
      <c r="M1132" s="4">
        <f>H1132-C1132</f>
        <v>-8193</v>
      </c>
      <c r="N1132" s="4">
        <f>L1132-G1132</f>
        <v>-5043</v>
      </c>
      <c r="O1132" s="61"/>
      <c r="P1132" s="62"/>
      <c r="Q1132" s="63"/>
      <c r="R1132" s="4">
        <v>1191</v>
      </c>
      <c r="S1132" s="4"/>
      <c r="T1132" s="4"/>
      <c r="U1132" s="4">
        <v>1909</v>
      </c>
      <c r="V1132" s="4">
        <f>R1132-+SUM(S1132:U1132)</f>
        <v>-718</v>
      </c>
      <c r="W1132" s="4">
        <f>R1132-H1132</f>
        <v>0</v>
      </c>
      <c r="X1132" s="4">
        <f>V1132-L1132</f>
        <v>0</v>
      </c>
      <c r="Y1132" s="4"/>
      <c r="Z1132" s="4"/>
      <c r="AA1132" s="4"/>
      <c r="AB1132" s="4"/>
      <c r="AC1132" s="4">
        <f>Y1132-+SUM(Z1132:AB1132)</f>
        <v>0</v>
      </c>
      <c r="AD1132" s="4">
        <f>Y1132-R1132</f>
        <v>-1191</v>
      </c>
      <c r="AE1132" s="4">
        <f>AC1132-V1132</f>
        <v>718</v>
      </c>
      <c r="AF1132" s="166"/>
      <c r="AG1132" s="167"/>
      <c r="AH1132" s="168"/>
    </row>
    <row r="1133" spans="1:34" ht="30" customHeight="1" hidden="1">
      <c r="A1133" s="17">
        <v>8</v>
      </c>
      <c r="B1133" s="21" t="s">
        <v>503</v>
      </c>
      <c r="C1133" s="21"/>
      <c r="D1133" s="21"/>
      <c r="E1133" s="21"/>
      <c r="F1133" s="21"/>
      <c r="G1133" s="21"/>
      <c r="H1133" s="21"/>
      <c r="I1133" s="21"/>
      <c r="J1133" s="21"/>
      <c r="K1133" s="21"/>
      <c r="L1133" s="21"/>
      <c r="M1133" s="21"/>
      <c r="N1133" s="21"/>
      <c r="O1133" s="55" t="s">
        <v>88</v>
      </c>
      <c r="P1133" s="56"/>
      <c r="Q1133" s="57"/>
      <c r="R1133" s="21"/>
      <c r="S1133" s="21"/>
      <c r="T1133" s="21"/>
      <c r="U1133" s="21"/>
      <c r="V1133" s="21"/>
      <c r="W1133" s="21"/>
      <c r="X1133" s="21"/>
      <c r="Y1133" s="21"/>
      <c r="Z1133" s="21"/>
      <c r="AA1133" s="21"/>
      <c r="AB1133" s="21"/>
      <c r="AC1133" s="21"/>
      <c r="AD1133" s="21"/>
      <c r="AE1133" s="21"/>
      <c r="AF1133" s="160" t="s">
        <v>1413</v>
      </c>
      <c r="AG1133" s="161"/>
      <c r="AH1133" s="162"/>
    </row>
    <row r="1134" spans="1:34" ht="30" customHeight="1" hidden="1">
      <c r="A1134" s="17">
        <v>8</v>
      </c>
      <c r="B1134" s="64" t="s">
        <v>853</v>
      </c>
      <c r="C1134" s="22"/>
      <c r="D1134" s="22"/>
      <c r="E1134" s="22"/>
      <c r="F1134" s="22"/>
      <c r="G1134" s="22"/>
      <c r="H1134" s="22"/>
      <c r="I1134" s="22"/>
      <c r="J1134" s="22"/>
      <c r="K1134" s="22"/>
      <c r="L1134" s="22"/>
      <c r="M1134" s="22"/>
      <c r="N1134" s="22"/>
      <c r="O1134" s="58"/>
      <c r="P1134" s="59"/>
      <c r="Q1134" s="60"/>
      <c r="R1134" s="22"/>
      <c r="S1134" s="22"/>
      <c r="T1134" s="22"/>
      <c r="U1134" s="22"/>
      <c r="V1134" s="22"/>
      <c r="W1134" s="22"/>
      <c r="X1134" s="22"/>
      <c r="Y1134" s="22"/>
      <c r="Z1134" s="22"/>
      <c r="AA1134" s="22"/>
      <c r="AB1134" s="22"/>
      <c r="AC1134" s="22"/>
      <c r="AD1134" s="22"/>
      <c r="AE1134" s="22"/>
      <c r="AF1134" s="163"/>
      <c r="AG1134" s="164"/>
      <c r="AH1134" s="165"/>
    </row>
    <row r="1135" spans="1:34" ht="30" customHeight="1" hidden="1">
      <c r="A1135" s="17">
        <v>8</v>
      </c>
      <c r="B1135" s="65"/>
      <c r="C1135" s="4">
        <v>4500</v>
      </c>
      <c r="D1135" s="4">
        <v>2250</v>
      </c>
      <c r="E1135" s="4"/>
      <c r="F1135" s="4"/>
      <c r="G1135" s="4">
        <f>C1135-+SUM(D1135:F1135)</f>
        <v>2250</v>
      </c>
      <c r="H1135" s="4">
        <v>0</v>
      </c>
      <c r="I1135" s="4">
        <v>0</v>
      </c>
      <c r="J1135" s="4"/>
      <c r="K1135" s="4"/>
      <c r="L1135" s="4">
        <f>H1135-+SUM(I1135:K1135)</f>
        <v>0</v>
      </c>
      <c r="M1135" s="4">
        <f>H1135-C1135</f>
        <v>-4500</v>
      </c>
      <c r="N1135" s="4">
        <f>L1135-G1135</f>
        <v>-2250</v>
      </c>
      <c r="O1135" s="61"/>
      <c r="P1135" s="62"/>
      <c r="Q1135" s="63"/>
      <c r="R1135" s="4">
        <v>0</v>
      </c>
      <c r="S1135" s="4">
        <v>0</v>
      </c>
      <c r="T1135" s="4"/>
      <c r="U1135" s="4"/>
      <c r="V1135" s="4">
        <f>R1135-+SUM(S1135:U1135)</f>
        <v>0</v>
      </c>
      <c r="W1135" s="4">
        <f>R1135-H1135</f>
        <v>0</v>
      </c>
      <c r="X1135" s="4">
        <f>V1135-L1135</f>
        <v>0</v>
      </c>
      <c r="Y1135" s="4"/>
      <c r="Z1135" s="4"/>
      <c r="AA1135" s="4"/>
      <c r="AB1135" s="4"/>
      <c r="AC1135" s="4">
        <f>Y1135-+SUM(Z1135:AB1135)</f>
        <v>0</v>
      </c>
      <c r="AD1135" s="4">
        <f>Y1135-R1135</f>
        <v>0</v>
      </c>
      <c r="AE1135" s="4">
        <f>AC1135-V1135</f>
        <v>0</v>
      </c>
      <c r="AF1135" s="166"/>
      <c r="AG1135" s="167"/>
      <c r="AH1135" s="168"/>
    </row>
    <row r="1136" spans="1:34" ht="30" customHeight="1" hidden="1">
      <c r="A1136" s="17">
        <v>8</v>
      </c>
      <c r="B1136" s="21" t="s">
        <v>503</v>
      </c>
      <c r="C1136" s="21"/>
      <c r="D1136" s="21"/>
      <c r="E1136" s="21"/>
      <c r="F1136" s="21"/>
      <c r="G1136" s="21"/>
      <c r="H1136" s="21"/>
      <c r="I1136" s="21"/>
      <c r="J1136" s="21"/>
      <c r="K1136" s="21"/>
      <c r="L1136" s="21"/>
      <c r="M1136" s="21"/>
      <c r="N1136" s="21"/>
      <c r="O1136" s="55" t="s">
        <v>549</v>
      </c>
      <c r="P1136" s="56"/>
      <c r="Q1136" s="57"/>
      <c r="R1136" s="21"/>
      <c r="S1136" s="21"/>
      <c r="T1136" s="21"/>
      <c r="U1136" s="21"/>
      <c r="V1136" s="21"/>
      <c r="W1136" s="21"/>
      <c r="X1136" s="21"/>
      <c r="Y1136" s="21"/>
      <c r="Z1136" s="21"/>
      <c r="AA1136" s="21"/>
      <c r="AB1136" s="21"/>
      <c r="AC1136" s="21"/>
      <c r="AD1136" s="21"/>
      <c r="AE1136" s="21"/>
      <c r="AF1136" s="160" t="s">
        <v>1491</v>
      </c>
      <c r="AG1136" s="161"/>
      <c r="AH1136" s="162"/>
    </row>
    <row r="1137" spans="1:34" ht="30" customHeight="1" hidden="1">
      <c r="A1137" s="17">
        <v>8</v>
      </c>
      <c r="B1137" s="64" t="s">
        <v>934</v>
      </c>
      <c r="C1137" s="22"/>
      <c r="D1137" s="22"/>
      <c r="E1137" s="22"/>
      <c r="F1137" s="22"/>
      <c r="G1137" s="22"/>
      <c r="H1137" s="22"/>
      <c r="I1137" s="22"/>
      <c r="J1137" s="22"/>
      <c r="K1137" s="22"/>
      <c r="L1137" s="22"/>
      <c r="M1137" s="22"/>
      <c r="N1137" s="22"/>
      <c r="O1137" s="58"/>
      <c r="P1137" s="59"/>
      <c r="Q1137" s="60"/>
      <c r="R1137" s="22"/>
      <c r="S1137" s="22"/>
      <c r="T1137" s="22"/>
      <c r="U1137" s="22"/>
      <c r="V1137" s="22"/>
      <c r="W1137" s="22"/>
      <c r="X1137" s="22"/>
      <c r="Y1137" s="22"/>
      <c r="Z1137" s="22"/>
      <c r="AA1137" s="22"/>
      <c r="AB1137" s="22"/>
      <c r="AC1137" s="22"/>
      <c r="AD1137" s="22"/>
      <c r="AE1137" s="22"/>
      <c r="AF1137" s="163"/>
      <c r="AG1137" s="164"/>
      <c r="AH1137" s="165"/>
    </row>
    <row r="1138" spans="1:34" ht="30" customHeight="1" hidden="1">
      <c r="A1138" s="17">
        <v>8</v>
      </c>
      <c r="B1138" s="65"/>
      <c r="C1138" s="4">
        <v>25772</v>
      </c>
      <c r="D1138" s="4">
        <v>46039</v>
      </c>
      <c r="E1138" s="4"/>
      <c r="F1138" s="4">
        <v>82900</v>
      </c>
      <c r="G1138" s="4">
        <f>C1138-+SUM(D1138:F1138)</f>
        <v>-103167</v>
      </c>
      <c r="H1138" s="4">
        <v>12335</v>
      </c>
      <c r="I1138" s="4">
        <v>42055</v>
      </c>
      <c r="J1138" s="4"/>
      <c r="K1138" s="4">
        <v>105691</v>
      </c>
      <c r="L1138" s="4">
        <f>H1138-+SUM(I1138:K1138)</f>
        <v>-135411</v>
      </c>
      <c r="M1138" s="4">
        <f>H1138-C1138</f>
        <v>-13437</v>
      </c>
      <c r="N1138" s="4">
        <f>L1138-G1138</f>
        <v>-32244</v>
      </c>
      <c r="O1138" s="61"/>
      <c r="P1138" s="62"/>
      <c r="Q1138" s="63"/>
      <c r="R1138" s="4">
        <v>12335</v>
      </c>
      <c r="S1138" s="4">
        <v>42055</v>
      </c>
      <c r="T1138" s="4"/>
      <c r="U1138" s="4">
        <v>105691</v>
      </c>
      <c r="V1138" s="4">
        <f>R1138-+SUM(S1138:U1138)</f>
        <v>-135411</v>
      </c>
      <c r="W1138" s="4">
        <f>R1138-H1138</f>
        <v>0</v>
      </c>
      <c r="X1138" s="4">
        <f>V1138-L1138</f>
        <v>0</v>
      </c>
      <c r="Y1138" s="4"/>
      <c r="Z1138" s="4"/>
      <c r="AA1138" s="4"/>
      <c r="AB1138" s="4"/>
      <c r="AC1138" s="4">
        <f>Y1138-+SUM(Z1138:AB1138)</f>
        <v>0</v>
      </c>
      <c r="AD1138" s="4">
        <f>Y1138-R1138</f>
        <v>-12335</v>
      </c>
      <c r="AE1138" s="4">
        <f>AC1138-V1138</f>
        <v>135411</v>
      </c>
      <c r="AF1138" s="166"/>
      <c r="AG1138" s="167"/>
      <c r="AH1138" s="168"/>
    </row>
    <row r="1139" spans="1:34" ht="30" customHeight="1" hidden="1">
      <c r="A1139" s="17">
        <v>8</v>
      </c>
      <c r="B1139" s="21" t="s">
        <v>503</v>
      </c>
      <c r="C1139" s="21"/>
      <c r="D1139" s="21"/>
      <c r="E1139" s="21"/>
      <c r="F1139" s="21"/>
      <c r="G1139" s="21"/>
      <c r="H1139" s="21"/>
      <c r="I1139" s="21"/>
      <c r="J1139" s="21"/>
      <c r="K1139" s="21"/>
      <c r="L1139" s="21"/>
      <c r="M1139" s="21"/>
      <c r="N1139" s="21"/>
      <c r="O1139" s="55"/>
      <c r="P1139" s="56"/>
      <c r="Q1139" s="57"/>
      <c r="R1139" s="21"/>
      <c r="S1139" s="21"/>
      <c r="T1139" s="21"/>
      <c r="U1139" s="21"/>
      <c r="V1139" s="21"/>
      <c r="W1139" s="21"/>
      <c r="X1139" s="21"/>
      <c r="Y1139" s="21"/>
      <c r="Z1139" s="21"/>
      <c r="AA1139" s="21"/>
      <c r="AB1139" s="21"/>
      <c r="AC1139" s="21"/>
      <c r="AD1139" s="21"/>
      <c r="AE1139" s="21"/>
      <c r="AF1139" s="160" t="s">
        <v>1492</v>
      </c>
      <c r="AG1139" s="161"/>
      <c r="AH1139" s="162"/>
    </row>
    <row r="1140" spans="1:34" ht="30" customHeight="1" hidden="1">
      <c r="A1140" s="17">
        <v>8</v>
      </c>
      <c r="B1140" s="64" t="s">
        <v>1125</v>
      </c>
      <c r="C1140" s="22"/>
      <c r="D1140" s="22"/>
      <c r="E1140" s="22"/>
      <c r="F1140" s="22"/>
      <c r="G1140" s="22"/>
      <c r="H1140" s="22"/>
      <c r="I1140" s="22"/>
      <c r="J1140" s="22"/>
      <c r="K1140" s="22"/>
      <c r="L1140" s="22"/>
      <c r="M1140" s="22"/>
      <c r="N1140" s="22"/>
      <c r="O1140" s="58"/>
      <c r="P1140" s="59"/>
      <c r="Q1140" s="60"/>
      <c r="R1140" s="22"/>
      <c r="S1140" s="22"/>
      <c r="T1140" s="22"/>
      <c r="U1140" s="22"/>
      <c r="V1140" s="22"/>
      <c r="W1140" s="22"/>
      <c r="X1140" s="22"/>
      <c r="Y1140" s="22"/>
      <c r="Z1140" s="22"/>
      <c r="AA1140" s="22"/>
      <c r="AB1140" s="22"/>
      <c r="AC1140" s="22"/>
      <c r="AD1140" s="22"/>
      <c r="AE1140" s="22"/>
      <c r="AF1140" s="163"/>
      <c r="AG1140" s="164"/>
      <c r="AH1140" s="165"/>
    </row>
    <row r="1141" spans="1:34" ht="30" customHeight="1" hidden="1">
      <c r="A1141" s="17">
        <v>8</v>
      </c>
      <c r="B1141" s="65"/>
      <c r="C1141" s="4">
        <v>2016</v>
      </c>
      <c r="D1141" s="4">
        <v>2016</v>
      </c>
      <c r="E1141" s="4"/>
      <c r="F1141" s="4"/>
      <c r="G1141" s="4">
        <f>C1141-+SUM(D1141:F1141)</f>
        <v>0</v>
      </c>
      <c r="H1141" s="4">
        <v>2016</v>
      </c>
      <c r="I1141" s="4">
        <v>2016</v>
      </c>
      <c r="J1141" s="4"/>
      <c r="K1141" s="4"/>
      <c r="L1141" s="4">
        <f>H1141-+SUM(I1141:K1141)</f>
        <v>0</v>
      </c>
      <c r="M1141" s="4">
        <f>H1141-C1141</f>
        <v>0</v>
      </c>
      <c r="N1141" s="4">
        <f>L1141-G1141</f>
        <v>0</v>
      </c>
      <c r="O1141" s="61"/>
      <c r="P1141" s="62"/>
      <c r="Q1141" s="63"/>
      <c r="R1141" s="4">
        <v>2016</v>
      </c>
      <c r="S1141" s="4">
        <v>2016</v>
      </c>
      <c r="T1141" s="4"/>
      <c r="U1141" s="4"/>
      <c r="V1141" s="4">
        <f>R1141-+SUM(S1141:U1141)</f>
        <v>0</v>
      </c>
      <c r="W1141" s="4">
        <f>R1141-H1141</f>
        <v>0</v>
      </c>
      <c r="X1141" s="4">
        <f>V1141-L1141</f>
        <v>0</v>
      </c>
      <c r="Y1141" s="4"/>
      <c r="Z1141" s="4"/>
      <c r="AA1141" s="4"/>
      <c r="AB1141" s="4"/>
      <c r="AC1141" s="4">
        <f>Y1141-+SUM(Z1141:AB1141)</f>
        <v>0</v>
      </c>
      <c r="AD1141" s="4">
        <f>Y1141-R1141</f>
        <v>-2016</v>
      </c>
      <c r="AE1141" s="4">
        <f>AC1141-V1141</f>
        <v>0</v>
      </c>
      <c r="AF1141" s="166"/>
      <c r="AG1141" s="167"/>
      <c r="AH1141" s="168"/>
    </row>
    <row r="1142" spans="1:34" ht="30" customHeight="1" hidden="1">
      <c r="A1142" s="17">
        <v>8</v>
      </c>
      <c r="B1142" s="21" t="s">
        <v>503</v>
      </c>
      <c r="C1142" s="21"/>
      <c r="D1142" s="21"/>
      <c r="E1142" s="21"/>
      <c r="F1142" s="21"/>
      <c r="G1142" s="21"/>
      <c r="H1142" s="21"/>
      <c r="I1142" s="21"/>
      <c r="J1142" s="21"/>
      <c r="K1142" s="21"/>
      <c r="L1142" s="21"/>
      <c r="M1142" s="21"/>
      <c r="N1142" s="21"/>
      <c r="O1142" s="55" t="s">
        <v>550</v>
      </c>
      <c r="P1142" s="56"/>
      <c r="Q1142" s="57"/>
      <c r="R1142" s="21"/>
      <c r="S1142" s="21"/>
      <c r="T1142" s="21"/>
      <c r="U1142" s="21"/>
      <c r="V1142" s="21"/>
      <c r="W1142" s="21"/>
      <c r="X1142" s="21"/>
      <c r="Y1142" s="21"/>
      <c r="Z1142" s="21"/>
      <c r="AA1142" s="21"/>
      <c r="AB1142" s="21"/>
      <c r="AC1142" s="21"/>
      <c r="AD1142" s="21"/>
      <c r="AE1142" s="21"/>
      <c r="AF1142" s="160" t="s">
        <v>1493</v>
      </c>
      <c r="AG1142" s="161"/>
      <c r="AH1142" s="162"/>
    </row>
    <row r="1143" spans="1:34" ht="30" customHeight="1" hidden="1">
      <c r="A1143" s="17">
        <v>8</v>
      </c>
      <c r="B1143" s="64" t="s">
        <v>933</v>
      </c>
      <c r="C1143" s="22"/>
      <c r="D1143" s="22"/>
      <c r="E1143" s="22"/>
      <c r="F1143" s="22"/>
      <c r="G1143" s="22"/>
      <c r="H1143" s="22"/>
      <c r="I1143" s="22"/>
      <c r="J1143" s="22"/>
      <c r="K1143" s="22"/>
      <c r="L1143" s="22"/>
      <c r="M1143" s="22"/>
      <c r="N1143" s="22"/>
      <c r="O1143" s="58"/>
      <c r="P1143" s="59"/>
      <c r="Q1143" s="60"/>
      <c r="R1143" s="22"/>
      <c r="S1143" s="22"/>
      <c r="T1143" s="22"/>
      <c r="U1143" s="22"/>
      <c r="V1143" s="22"/>
      <c r="W1143" s="22"/>
      <c r="X1143" s="22"/>
      <c r="Y1143" s="22"/>
      <c r="Z1143" s="22"/>
      <c r="AA1143" s="22"/>
      <c r="AB1143" s="22"/>
      <c r="AC1143" s="22"/>
      <c r="AD1143" s="22"/>
      <c r="AE1143" s="22"/>
      <c r="AF1143" s="163"/>
      <c r="AG1143" s="164"/>
      <c r="AH1143" s="165"/>
    </row>
    <row r="1144" spans="1:34" ht="30" customHeight="1" hidden="1">
      <c r="A1144" s="17">
        <v>8</v>
      </c>
      <c r="B1144" s="65"/>
      <c r="C1144" s="4">
        <v>890</v>
      </c>
      <c r="D1144" s="4"/>
      <c r="E1144" s="4"/>
      <c r="F1144" s="4">
        <v>890</v>
      </c>
      <c r="G1144" s="4">
        <f>C1144-+SUM(D1144:F1144)</f>
        <v>0</v>
      </c>
      <c r="H1144" s="4">
        <v>445</v>
      </c>
      <c r="I1144" s="4"/>
      <c r="J1144" s="4"/>
      <c r="K1144" s="4">
        <v>445</v>
      </c>
      <c r="L1144" s="4">
        <f>H1144-+SUM(I1144:K1144)</f>
        <v>0</v>
      </c>
      <c r="M1144" s="4">
        <f>H1144-C1144</f>
        <v>-445</v>
      </c>
      <c r="N1144" s="4">
        <f>L1144-G1144</f>
        <v>0</v>
      </c>
      <c r="O1144" s="61"/>
      <c r="P1144" s="62"/>
      <c r="Q1144" s="63"/>
      <c r="R1144" s="4">
        <v>445</v>
      </c>
      <c r="S1144" s="4"/>
      <c r="T1144" s="4"/>
      <c r="U1144" s="4">
        <v>445</v>
      </c>
      <c r="V1144" s="4">
        <f>R1144-+SUM(S1144:U1144)</f>
        <v>0</v>
      </c>
      <c r="W1144" s="4">
        <f>R1144-H1144</f>
        <v>0</v>
      </c>
      <c r="X1144" s="4">
        <f>V1144-L1144</f>
        <v>0</v>
      </c>
      <c r="Y1144" s="4"/>
      <c r="Z1144" s="4"/>
      <c r="AA1144" s="4"/>
      <c r="AB1144" s="4"/>
      <c r="AC1144" s="4">
        <f>Y1144-+SUM(Z1144:AB1144)</f>
        <v>0</v>
      </c>
      <c r="AD1144" s="4">
        <f>Y1144-R1144</f>
        <v>-445</v>
      </c>
      <c r="AE1144" s="4">
        <f>AC1144-V1144</f>
        <v>0</v>
      </c>
      <c r="AF1144" s="166"/>
      <c r="AG1144" s="167"/>
      <c r="AH1144" s="168"/>
    </row>
    <row r="1145" spans="1:34" ht="30" customHeight="1" hidden="1">
      <c r="A1145" s="17">
        <v>8</v>
      </c>
      <c r="B1145" s="21" t="s">
        <v>503</v>
      </c>
      <c r="C1145" s="21"/>
      <c r="D1145" s="21"/>
      <c r="E1145" s="21"/>
      <c r="F1145" s="21"/>
      <c r="G1145" s="21"/>
      <c r="H1145" s="21"/>
      <c r="I1145" s="21"/>
      <c r="J1145" s="21"/>
      <c r="K1145" s="21"/>
      <c r="L1145" s="21"/>
      <c r="M1145" s="21"/>
      <c r="N1145" s="21"/>
      <c r="O1145" s="55" t="s">
        <v>551</v>
      </c>
      <c r="P1145" s="56"/>
      <c r="Q1145" s="57"/>
      <c r="R1145" s="21"/>
      <c r="S1145" s="21"/>
      <c r="T1145" s="21"/>
      <c r="U1145" s="21"/>
      <c r="V1145" s="21"/>
      <c r="W1145" s="21"/>
      <c r="X1145" s="21"/>
      <c r="Y1145" s="21"/>
      <c r="Z1145" s="21"/>
      <c r="AA1145" s="21"/>
      <c r="AB1145" s="21"/>
      <c r="AC1145" s="21"/>
      <c r="AD1145" s="21"/>
      <c r="AE1145" s="21"/>
      <c r="AF1145" s="160" t="s">
        <v>1494</v>
      </c>
      <c r="AG1145" s="161"/>
      <c r="AH1145" s="162"/>
    </row>
    <row r="1146" spans="1:34" ht="30" customHeight="1" hidden="1">
      <c r="A1146" s="17">
        <v>8</v>
      </c>
      <c r="B1146" s="64" t="s">
        <v>1126</v>
      </c>
      <c r="C1146" s="22"/>
      <c r="D1146" s="22"/>
      <c r="E1146" s="22"/>
      <c r="F1146" s="22"/>
      <c r="G1146" s="22"/>
      <c r="H1146" s="22"/>
      <c r="I1146" s="22"/>
      <c r="J1146" s="22"/>
      <c r="K1146" s="22"/>
      <c r="L1146" s="22"/>
      <c r="M1146" s="22"/>
      <c r="N1146" s="22"/>
      <c r="O1146" s="58"/>
      <c r="P1146" s="59"/>
      <c r="Q1146" s="60"/>
      <c r="R1146" s="22"/>
      <c r="S1146" s="22"/>
      <c r="T1146" s="22"/>
      <c r="U1146" s="22"/>
      <c r="V1146" s="22"/>
      <c r="W1146" s="22"/>
      <c r="X1146" s="22"/>
      <c r="Y1146" s="22"/>
      <c r="Z1146" s="22"/>
      <c r="AA1146" s="22"/>
      <c r="AB1146" s="22"/>
      <c r="AC1146" s="22"/>
      <c r="AD1146" s="22"/>
      <c r="AE1146" s="22"/>
      <c r="AF1146" s="163"/>
      <c r="AG1146" s="164"/>
      <c r="AH1146" s="165"/>
    </row>
    <row r="1147" spans="1:34" ht="30" customHeight="1" hidden="1">
      <c r="A1147" s="17">
        <v>8</v>
      </c>
      <c r="B1147" s="65"/>
      <c r="C1147" s="4">
        <v>378</v>
      </c>
      <c r="D1147" s="4"/>
      <c r="E1147" s="4"/>
      <c r="F1147" s="4">
        <v>378</v>
      </c>
      <c r="G1147" s="4">
        <f>C1147-+SUM(D1147:F1147)</f>
        <v>0</v>
      </c>
      <c r="H1147" s="4">
        <v>123</v>
      </c>
      <c r="I1147" s="4"/>
      <c r="J1147" s="4"/>
      <c r="K1147" s="4">
        <v>123</v>
      </c>
      <c r="L1147" s="4">
        <f>H1147-+SUM(I1147:K1147)</f>
        <v>0</v>
      </c>
      <c r="M1147" s="4">
        <f>H1147-C1147</f>
        <v>-255</v>
      </c>
      <c r="N1147" s="4">
        <f>L1147-G1147</f>
        <v>0</v>
      </c>
      <c r="O1147" s="61"/>
      <c r="P1147" s="62"/>
      <c r="Q1147" s="63"/>
      <c r="R1147" s="4">
        <v>123</v>
      </c>
      <c r="S1147" s="4"/>
      <c r="T1147" s="4"/>
      <c r="U1147" s="4">
        <v>123</v>
      </c>
      <c r="V1147" s="4">
        <f>R1147-+SUM(S1147:U1147)</f>
        <v>0</v>
      </c>
      <c r="W1147" s="4">
        <f>R1147-H1147</f>
        <v>0</v>
      </c>
      <c r="X1147" s="4">
        <f>V1147-L1147</f>
        <v>0</v>
      </c>
      <c r="Y1147" s="4"/>
      <c r="Z1147" s="4"/>
      <c r="AA1147" s="4"/>
      <c r="AB1147" s="4"/>
      <c r="AC1147" s="4">
        <f>Y1147-+SUM(Z1147:AB1147)</f>
        <v>0</v>
      </c>
      <c r="AD1147" s="4">
        <f>Y1147-R1147</f>
        <v>-123</v>
      </c>
      <c r="AE1147" s="4">
        <f>AC1147-V1147</f>
        <v>0</v>
      </c>
      <c r="AF1147" s="166"/>
      <c r="AG1147" s="167"/>
      <c r="AH1147" s="168"/>
    </row>
    <row r="1148" spans="1:34" ht="30" customHeight="1" hidden="1">
      <c r="A1148" s="17">
        <v>8</v>
      </c>
      <c r="B1148" s="21" t="s">
        <v>503</v>
      </c>
      <c r="C1148" s="21"/>
      <c r="D1148" s="21"/>
      <c r="E1148" s="21"/>
      <c r="F1148" s="21"/>
      <c r="G1148" s="21"/>
      <c r="H1148" s="21"/>
      <c r="I1148" s="21"/>
      <c r="J1148" s="21"/>
      <c r="K1148" s="21"/>
      <c r="L1148" s="21"/>
      <c r="M1148" s="21"/>
      <c r="N1148" s="21"/>
      <c r="O1148" s="55" t="s">
        <v>552</v>
      </c>
      <c r="P1148" s="56"/>
      <c r="Q1148" s="57"/>
      <c r="R1148" s="21"/>
      <c r="S1148" s="21"/>
      <c r="T1148" s="21"/>
      <c r="U1148" s="21"/>
      <c r="V1148" s="21"/>
      <c r="W1148" s="21"/>
      <c r="X1148" s="21"/>
      <c r="Y1148" s="21"/>
      <c r="Z1148" s="21"/>
      <c r="AA1148" s="21"/>
      <c r="AB1148" s="21"/>
      <c r="AC1148" s="21"/>
      <c r="AD1148" s="21"/>
      <c r="AE1148" s="21"/>
      <c r="AF1148" s="160" t="s">
        <v>1495</v>
      </c>
      <c r="AG1148" s="161"/>
      <c r="AH1148" s="162"/>
    </row>
    <row r="1149" spans="1:34" ht="30" customHeight="1" hidden="1">
      <c r="A1149" s="17">
        <v>8</v>
      </c>
      <c r="B1149" s="64" t="s">
        <v>639</v>
      </c>
      <c r="C1149" s="22"/>
      <c r="D1149" s="22"/>
      <c r="E1149" s="22"/>
      <c r="F1149" s="22"/>
      <c r="G1149" s="22"/>
      <c r="H1149" s="22"/>
      <c r="I1149" s="22"/>
      <c r="J1149" s="22"/>
      <c r="K1149" s="22"/>
      <c r="L1149" s="22"/>
      <c r="M1149" s="22"/>
      <c r="N1149" s="22"/>
      <c r="O1149" s="58"/>
      <c r="P1149" s="59"/>
      <c r="Q1149" s="60"/>
      <c r="R1149" s="22"/>
      <c r="S1149" s="22"/>
      <c r="T1149" s="22"/>
      <c r="U1149" s="22"/>
      <c r="V1149" s="22"/>
      <c r="W1149" s="22"/>
      <c r="X1149" s="22"/>
      <c r="Y1149" s="22"/>
      <c r="Z1149" s="22"/>
      <c r="AA1149" s="22"/>
      <c r="AB1149" s="22"/>
      <c r="AC1149" s="22"/>
      <c r="AD1149" s="22"/>
      <c r="AE1149" s="22"/>
      <c r="AF1149" s="163"/>
      <c r="AG1149" s="164"/>
      <c r="AH1149" s="165"/>
    </row>
    <row r="1150" spans="1:34" ht="30" customHeight="1" hidden="1">
      <c r="A1150" s="17">
        <v>8</v>
      </c>
      <c r="B1150" s="65"/>
      <c r="C1150" s="4">
        <v>445</v>
      </c>
      <c r="D1150" s="4"/>
      <c r="E1150" s="4"/>
      <c r="F1150" s="4">
        <v>445</v>
      </c>
      <c r="G1150" s="4">
        <f>C1150-+SUM(D1150:F1150)</f>
        <v>0</v>
      </c>
      <c r="H1150" s="4">
        <v>100</v>
      </c>
      <c r="I1150" s="4"/>
      <c r="J1150" s="4"/>
      <c r="K1150" s="4">
        <v>100</v>
      </c>
      <c r="L1150" s="4">
        <f>H1150-+SUM(I1150:K1150)</f>
        <v>0</v>
      </c>
      <c r="M1150" s="4">
        <f>H1150-C1150</f>
        <v>-345</v>
      </c>
      <c r="N1150" s="4">
        <f>L1150-G1150</f>
        <v>0</v>
      </c>
      <c r="O1150" s="61"/>
      <c r="P1150" s="62"/>
      <c r="Q1150" s="63"/>
      <c r="R1150" s="4">
        <v>100</v>
      </c>
      <c r="S1150" s="4"/>
      <c r="T1150" s="4"/>
      <c r="U1150" s="4">
        <v>100</v>
      </c>
      <c r="V1150" s="4">
        <f>R1150-+SUM(S1150:U1150)</f>
        <v>0</v>
      </c>
      <c r="W1150" s="4">
        <f>R1150-H1150</f>
        <v>0</v>
      </c>
      <c r="X1150" s="4">
        <f>V1150-L1150</f>
        <v>0</v>
      </c>
      <c r="Y1150" s="4"/>
      <c r="Z1150" s="4"/>
      <c r="AA1150" s="4"/>
      <c r="AB1150" s="4"/>
      <c r="AC1150" s="4">
        <f>Y1150-+SUM(Z1150:AB1150)</f>
        <v>0</v>
      </c>
      <c r="AD1150" s="4">
        <f>Y1150-R1150</f>
        <v>-100</v>
      </c>
      <c r="AE1150" s="4">
        <f>AC1150-V1150</f>
        <v>0</v>
      </c>
      <c r="AF1150" s="166"/>
      <c r="AG1150" s="167"/>
      <c r="AH1150" s="168"/>
    </row>
    <row r="1151" spans="1:34" ht="30" customHeight="1" hidden="1">
      <c r="A1151" s="17">
        <v>8</v>
      </c>
      <c r="B1151" s="21" t="s">
        <v>503</v>
      </c>
      <c r="C1151" s="21"/>
      <c r="D1151" s="21"/>
      <c r="E1151" s="21"/>
      <c r="F1151" s="21"/>
      <c r="G1151" s="21"/>
      <c r="H1151" s="21"/>
      <c r="I1151" s="21"/>
      <c r="J1151" s="21"/>
      <c r="K1151" s="21"/>
      <c r="L1151" s="21"/>
      <c r="M1151" s="21"/>
      <c r="N1151" s="21"/>
      <c r="O1151" s="55" t="s">
        <v>88</v>
      </c>
      <c r="P1151" s="56"/>
      <c r="Q1151" s="57"/>
      <c r="R1151" s="21"/>
      <c r="S1151" s="21"/>
      <c r="T1151" s="21"/>
      <c r="U1151" s="21"/>
      <c r="V1151" s="21"/>
      <c r="W1151" s="21"/>
      <c r="X1151" s="21"/>
      <c r="Y1151" s="21"/>
      <c r="Z1151" s="21"/>
      <c r="AA1151" s="21"/>
      <c r="AB1151" s="21"/>
      <c r="AC1151" s="21"/>
      <c r="AD1151" s="21"/>
      <c r="AE1151" s="21"/>
      <c r="AF1151" s="160" t="s">
        <v>1496</v>
      </c>
      <c r="AG1151" s="161"/>
      <c r="AH1151" s="162"/>
    </row>
    <row r="1152" spans="1:34" ht="30" customHeight="1" hidden="1">
      <c r="A1152" s="17">
        <v>8</v>
      </c>
      <c r="B1152" s="64" t="s">
        <v>640</v>
      </c>
      <c r="C1152" s="22"/>
      <c r="D1152" s="22"/>
      <c r="E1152" s="22"/>
      <c r="F1152" s="22"/>
      <c r="G1152" s="22"/>
      <c r="H1152" s="22"/>
      <c r="I1152" s="22"/>
      <c r="J1152" s="22"/>
      <c r="K1152" s="22"/>
      <c r="L1152" s="22"/>
      <c r="M1152" s="22"/>
      <c r="N1152" s="22"/>
      <c r="O1152" s="58"/>
      <c r="P1152" s="59"/>
      <c r="Q1152" s="60"/>
      <c r="R1152" s="22"/>
      <c r="S1152" s="22"/>
      <c r="T1152" s="22"/>
      <c r="U1152" s="22"/>
      <c r="V1152" s="22"/>
      <c r="W1152" s="22"/>
      <c r="X1152" s="22"/>
      <c r="Y1152" s="22"/>
      <c r="Z1152" s="22"/>
      <c r="AA1152" s="22"/>
      <c r="AB1152" s="22"/>
      <c r="AC1152" s="22"/>
      <c r="AD1152" s="22"/>
      <c r="AE1152" s="22"/>
      <c r="AF1152" s="163"/>
      <c r="AG1152" s="164"/>
      <c r="AH1152" s="165"/>
    </row>
    <row r="1153" spans="1:34" ht="30" customHeight="1" hidden="1">
      <c r="A1153" s="17">
        <v>8</v>
      </c>
      <c r="B1153" s="65"/>
      <c r="C1153" s="4">
        <v>7000</v>
      </c>
      <c r="D1153" s="4">
        <v>3500</v>
      </c>
      <c r="E1153" s="4"/>
      <c r="F1153" s="4"/>
      <c r="G1153" s="4">
        <f>C1153-+SUM(D1153:F1153)</f>
        <v>3500</v>
      </c>
      <c r="H1153" s="4">
        <v>0</v>
      </c>
      <c r="I1153" s="4">
        <v>0</v>
      </c>
      <c r="J1153" s="4"/>
      <c r="K1153" s="4"/>
      <c r="L1153" s="4">
        <f>H1153-+SUM(I1153:K1153)</f>
        <v>0</v>
      </c>
      <c r="M1153" s="4">
        <f>H1153-C1153</f>
        <v>-7000</v>
      </c>
      <c r="N1153" s="4">
        <f>L1153-G1153</f>
        <v>-3500</v>
      </c>
      <c r="O1153" s="61"/>
      <c r="P1153" s="62"/>
      <c r="Q1153" s="63"/>
      <c r="R1153" s="4">
        <v>0</v>
      </c>
      <c r="S1153" s="4">
        <v>0</v>
      </c>
      <c r="T1153" s="4"/>
      <c r="U1153" s="4"/>
      <c r="V1153" s="4">
        <f>R1153-+SUM(S1153:U1153)</f>
        <v>0</v>
      </c>
      <c r="W1153" s="4">
        <f>R1153-H1153</f>
        <v>0</v>
      </c>
      <c r="X1153" s="4">
        <f>V1153-L1153</f>
        <v>0</v>
      </c>
      <c r="Y1153" s="4"/>
      <c r="Z1153" s="4"/>
      <c r="AA1153" s="4"/>
      <c r="AB1153" s="4"/>
      <c r="AC1153" s="4">
        <f>Y1153-+SUM(Z1153:AB1153)</f>
        <v>0</v>
      </c>
      <c r="AD1153" s="4">
        <f>Y1153-R1153</f>
        <v>0</v>
      </c>
      <c r="AE1153" s="4">
        <f>AC1153-V1153</f>
        <v>0</v>
      </c>
      <c r="AF1153" s="166"/>
      <c r="AG1153" s="167"/>
      <c r="AH1153" s="168"/>
    </row>
    <row r="1154" spans="1:34" ht="30" customHeight="1" hidden="1">
      <c r="A1154" s="17">
        <v>8</v>
      </c>
      <c r="B1154" s="21" t="s">
        <v>503</v>
      </c>
      <c r="C1154" s="21"/>
      <c r="D1154" s="21"/>
      <c r="E1154" s="21"/>
      <c r="F1154" s="21"/>
      <c r="G1154" s="21"/>
      <c r="H1154" s="21"/>
      <c r="I1154" s="21"/>
      <c r="J1154" s="21"/>
      <c r="K1154" s="21"/>
      <c r="L1154" s="21"/>
      <c r="M1154" s="21"/>
      <c r="N1154" s="21"/>
      <c r="O1154" s="55"/>
      <c r="P1154" s="56"/>
      <c r="Q1154" s="57"/>
      <c r="R1154" s="21"/>
      <c r="S1154" s="21"/>
      <c r="T1154" s="21"/>
      <c r="U1154" s="21"/>
      <c r="V1154" s="21"/>
      <c r="W1154" s="21"/>
      <c r="X1154" s="21"/>
      <c r="Y1154" s="21"/>
      <c r="Z1154" s="21"/>
      <c r="AA1154" s="21"/>
      <c r="AB1154" s="21"/>
      <c r="AC1154" s="21"/>
      <c r="AD1154" s="21"/>
      <c r="AE1154" s="21"/>
      <c r="AF1154" s="160" t="s">
        <v>1497</v>
      </c>
      <c r="AG1154" s="161"/>
      <c r="AH1154" s="162"/>
    </row>
    <row r="1155" spans="1:34" ht="30" customHeight="1" hidden="1">
      <c r="A1155" s="17">
        <v>8</v>
      </c>
      <c r="B1155" s="64" t="s">
        <v>1417</v>
      </c>
      <c r="C1155" s="22"/>
      <c r="D1155" s="22"/>
      <c r="E1155" s="22"/>
      <c r="F1155" s="22"/>
      <c r="G1155" s="22"/>
      <c r="H1155" s="22"/>
      <c r="I1155" s="22"/>
      <c r="J1155" s="22"/>
      <c r="K1155" s="22"/>
      <c r="L1155" s="22"/>
      <c r="M1155" s="22"/>
      <c r="N1155" s="22"/>
      <c r="O1155" s="58"/>
      <c r="P1155" s="59"/>
      <c r="Q1155" s="60"/>
      <c r="R1155" s="22"/>
      <c r="S1155" s="22"/>
      <c r="T1155" s="22"/>
      <c r="U1155" s="22"/>
      <c r="V1155" s="22"/>
      <c r="W1155" s="22"/>
      <c r="X1155" s="22"/>
      <c r="Y1155" s="22"/>
      <c r="Z1155" s="22"/>
      <c r="AA1155" s="22"/>
      <c r="AB1155" s="22"/>
      <c r="AC1155" s="22"/>
      <c r="AD1155" s="22"/>
      <c r="AE1155" s="22"/>
      <c r="AF1155" s="163"/>
      <c r="AG1155" s="164"/>
      <c r="AH1155" s="165"/>
    </row>
    <row r="1156" spans="1:34" ht="30" customHeight="1" hidden="1">
      <c r="A1156" s="17">
        <v>8</v>
      </c>
      <c r="B1156" s="65"/>
      <c r="C1156" s="4">
        <v>8840</v>
      </c>
      <c r="D1156" s="4"/>
      <c r="E1156" s="4"/>
      <c r="F1156" s="4"/>
      <c r="G1156" s="4">
        <f>C1156-+SUM(D1156:F1156)</f>
        <v>8840</v>
      </c>
      <c r="H1156" s="4">
        <v>8840</v>
      </c>
      <c r="I1156" s="4"/>
      <c r="J1156" s="4"/>
      <c r="K1156" s="4"/>
      <c r="L1156" s="4">
        <f>H1156-+SUM(I1156:K1156)</f>
        <v>8840</v>
      </c>
      <c r="M1156" s="4">
        <f>H1156-C1156</f>
        <v>0</v>
      </c>
      <c r="N1156" s="4">
        <f>L1156-G1156</f>
        <v>0</v>
      </c>
      <c r="O1156" s="61"/>
      <c r="P1156" s="62"/>
      <c r="Q1156" s="63"/>
      <c r="R1156" s="4">
        <v>8840</v>
      </c>
      <c r="S1156" s="4"/>
      <c r="T1156" s="4"/>
      <c r="U1156" s="4"/>
      <c r="V1156" s="4">
        <f>R1156-+SUM(S1156:U1156)</f>
        <v>8840</v>
      </c>
      <c r="W1156" s="4">
        <f>R1156-H1156</f>
        <v>0</v>
      </c>
      <c r="X1156" s="4">
        <f>V1156-L1156</f>
        <v>0</v>
      </c>
      <c r="Y1156" s="4"/>
      <c r="Z1156" s="4"/>
      <c r="AA1156" s="4"/>
      <c r="AB1156" s="4"/>
      <c r="AC1156" s="4">
        <f>Y1156-+SUM(Z1156:AB1156)</f>
        <v>0</v>
      </c>
      <c r="AD1156" s="4">
        <f>Y1156-R1156</f>
        <v>-8840</v>
      </c>
      <c r="AE1156" s="4">
        <f>AC1156-V1156</f>
        <v>-8840</v>
      </c>
      <c r="AF1156" s="166"/>
      <c r="AG1156" s="167"/>
      <c r="AH1156" s="168"/>
    </row>
    <row r="1157" spans="1:34" ht="30" customHeight="1" hidden="1">
      <c r="A1157" s="17">
        <v>8</v>
      </c>
      <c r="B1157" s="21" t="s">
        <v>503</v>
      </c>
      <c r="C1157" s="21"/>
      <c r="D1157" s="21"/>
      <c r="E1157" s="21"/>
      <c r="F1157" s="21"/>
      <c r="G1157" s="21"/>
      <c r="H1157" s="21"/>
      <c r="I1157" s="21"/>
      <c r="J1157" s="21"/>
      <c r="K1157" s="21"/>
      <c r="L1157" s="21"/>
      <c r="M1157" s="21"/>
      <c r="N1157" s="21"/>
      <c r="O1157" s="55"/>
      <c r="P1157" s="56"/>
      <c r="Q1157" s="57"/>
      <c r="R1157" s="21"/>
      <c r="S1157" s="21"/>
      <c r="T1157" s="21"/>
      <c r="U1157" s="21"/>
      <c r="V1157" s="21"/>
      <c r="W1157" s="21"/>
      <c r="X1157" s="21"/>
      <c r="Y1157" s="21"/>
      <c r="Z1157" s="21"/>
      <c r="AA1157" s="21"/>
      <c r="AB1157" s="21"/>
      <c r="AC1157" s="21"/>
      <c r="AD1157" s="21"/>
      <c r="AE1157" s="21"/>
      <c r="AF1157" s="160" t="s">
        <v>1498</v>
      </c>
      <c r="AG1157" s="161"/>
      <c r="AH1157" s="162"/>
    </row>
    <row r="1158" spans="1:34" ht="30" customHeight="1" hidden="1">
      <c r="A1158" s="17">
        <v>8</v>
      </c>
      <c r="B1158" s="64" t="s">
        <v>641</v>
      </c>
      <c r="C1158" s="22"/>
      <c r="D1158" s="22"/>
      <c r="E1158" s="22"/>
      <c r="F1158" s="22"/>
      <c r="G1158" s="22"/>
      <c r="H1158" s="22"/>
      <c r="I1158" s="22"/>
      <c r="J1158" s="22"/>
      <c r="K1158" s="22"/>
      <c r="L1158" s="22"/>
      <c r="M1158" s="22"/>
      <c r="N1158" s="22"/>
      <c r="O1158" s="58"/>
      <c r="P1158" s="59"/>
      <c r="Q1158" s="60"/>
      <c r="R1158" s="22"/>
      <c r="S1158" s="22"/>
      <c r="T1158" s="22"/>
      <c r="U1158" s="22"/>
      <c r="V1158" s="22"/>
      <c r="W1158" s="22"/>
      <c r="X1158" s="22"/>
      <c r="Y1158" s="22"/>
      <c r="Z1158" s="22"/>
      <c r="AA1158" s="22"/>
      <c r="AB1158" s="22"/>
      <c r="AC1158" s="22"/>
      <c r="AD1158" s="22"/>
      <c r="AE1158" s="22"/>
      <c r="AF1158" s="163"/>
      <c r="AG1158" s="164"/>
      <c r="AH1158" s="165"/>
    </row>
    <row r="1159" spans="1:34" ht="30" customHeight="1" hidden="1">
      <c r="A1159" s="17">
        <v>8</v>
      </c>
      <c r="B1159" s="65"/>
      <c r="C1159" s="4">
        <v>461051</v>
      </c>
      <c r="D1159" s="4">
        <v>186400</v>
      </c>
      <c r="E1159" s="4">
        <v>266800</v>
      </c>
      <c r="F1159" s="4"/>
      <c r="G1159" s="4">
        <f>C1159-+SUM(D1159:F1159)</f>
        <v>7851</v>
      </c>
      <c r="H1159" s="4">
        <v>461051</v>
      </c>
      <c r="I1159" s="4">
        <v>186400</v>
      </c>
      <c r="J1159" s="4">
        <v>266800</v>
      </c>
      <c r="K1159" s="4"/>
      <c r="L1159" s="4">
        <f>H1159-+SUM(I1159:K1159)</f>
        <v>7851</v>
      </c>
      <c r="M1159" s="4">
        <f>H1159-C1159</f>
        <v>0</v>
      </c>
      <c r="N1159" s="4">
        <f>L1159-G1159</f>
        <v>0</v>
      </c>
      <c r="O1159" s="61"/>
      <c r="P1159" s="62"/>
      <c r="Q1159" s="63"/>
      <c r="R1159" s="4">
        <v>461051</v>
      </c>
      <c r="S1159" s="4">
        <v>186400</v>
      </c>
      <c r="T1159" s="4">
        <v>266800</v>
      </c>
      <c r="U1159" s="4"/>
      <c r="V1159" s="4">
        <f>R1159-+SUM(S1159:U1159)</f>
        <v>7851</v>
      </c>
      <c r="W1159" s="4">
        <f>R1159-H1159</f>
        <v>0</v>
      </c>
      <c r="X1159" s="4">
        <f>V1159-L1159</f>
        <v>0</v>
      </c>
      <c r="Y1159" s="4"/>
      <c r="Z1159" s="4"/>
      <c r="AA1159" s="4"/>
      <c r="AB1159" s="4"/>
      <c r="AC1159" s="4">
        <f>Y1159-+SUM(Z1159:AB1159)</f>
        <v>0</v>
      </c>
      <c r="AD1159" s="4">
        <f>Y1159-R1159</f>
        <v>-461051</v>
      </c>
      <c r="AE1159" s="4">
        <f>AC1159-V1159</f>
        <v>-7851</v>
      </c>
      <c r="AF1159" s="166"/>
      <c r="AG1159" s="167"/>
      <c r="AH1159" s="168"/>
    </row>
    <row r="1160" spans="1:34" ht="30" customHeight="1" hidden="1">
      <c r="A1160" s="17">
        <v>8</v>
      </c>
      <c r="B1160" s="21" t="s">
        <v>503</v>
      </c>
      <c r="C1160" s="21"/>
      <c r="D1160" s="21"/>
      <c r="E1160" s="21"/>
      <c r="F1160" s="21"/>
      <c r="G1160" s="21"/>
      <c r="H1160" s="21"/>
      <c r="I1160" s="21"/>
      <c r="J1160" s="21"/>
      <c r="K1160" s="21"/>
      <c r="L1160" s="21"/>
      <c r="M1160" s="21"/>
      <c r="N1160" s="21"/>
      <c r="O1160" s="55" t="s">
        <v>553</v>
      </c>
      <c r="P1160" s="56"/>
      <c r="Q1160" s="57"/>
      <c r="R1160" s="21"/>
      <c r="S1160" s="21"/>
      <c r="T1160" s="21"/>
      <c r="U1160" s="21"/>
      <c r="V1160" s="21"/>
      <c r="W1160" s="21"/>
      <c r="X1160" s="21"/>
      <c r="Y1160" s="21"/>
      <c r="Z1160" s="21"/>
      <c r="AA1160" s="21"/>
      <c r="AB1160" s="21"/>
      <c r="AC1160" s="21"/>
      <c r="AD1160" s="21"/>
      <c r="AE1160" s="21"/>
      <c r="AF1160" s="160" t="s">
        <v>1499</v>
      </c>
      <c r="AG1160" s="161"/>
      <c r="AH1160" s="162"/>
    </row>
    <row r="1161" spans="1:34" ht="30" customHeight="1" hidden="1">
      <c r="A1161" s="17">
        <v>8</v>
      </c>
      <c r="B1161" s="64" t="s">
        <v>1121</v>
      </c>
      <c r="C1161" s="22"/>
      <c r="D1161" s="22"/>
      <c r="E1161" s="22"/>
      <c r="F1161" s="22"/>
      <c r="G1161" s="22"/>
      <c r="H1161" s="22"/>
      <c r="I1161" s="22"/>
      <c r="J1161" s="22"/>
      <c r="K1161" s="22"/>
      <c r="L1161" s="22"/>
      <c r="M1161" s="22"/>
      <c r="N1161" s="22"/>
      <c r="O1161" s="58"/>
      <c r="P1161" s="59"/>
      <c r="Q1161" s="60"/>
      <c r="R1161" s="22"/>
      <c r="S1161" s="22"/>
      <c r="T1161" s="22"/>
      <c r="U1161" s="22"/>
      <c r="V1161" s="22"/>
      <c r="W1161" s="22"/>
      <c r="X1161" s="22"/>
      <c r="Y1161" s="22"/>
      <c r="Z1161" s="22"/>
      <c r="AA1161" s="22"/>
      <c r="AB1161" s="22"/>
      <c r="AC1161" s="22"/>
      <c r="AD1161" s="22"/>
      <c r="AE1161" s="22"/>
      <c r="AF1161" s="163"/>
      <c r="AG1161" s="164"/>
      <c r="AH1161" s="165"/>
    </row>
    <row r="1162" spans="1:34" ht="30" customHeight="1" hidden="1">
      <c r="A1162" s="17">
        <v>8</v>
      </c>
      <c r="B1162" s="65"/>
      <c r="C1162" s="4">
        <v>64400</v>
      </c>
      <c r="D1162" s="4">
        <v>29593</v>
      </c>
      <c r="E1162" s="4">
        <v>29500</v>
      </c>
      <c r="F1162" s="4"/>
      <c r="G1162" s="4">
        <f>C1162-+SUM(D1162:F1162)</f>
        <v>5307</v>
      </c>
      <c r="H1162" s="4">
        <v>0</v>
      </c>
      <c r="I1162" s="4">
        <v>0</v>
      </c>
      <c r="J1162" s="4">
        <v>0</v>
      </c>
      <c r="K1162" s="4"/>
      <c r="L1162" s="4">
        <f>H1162-+SUM(I1162:K1162)</f>
        <v>0</v>
      </c>
      <c r="M1162" s="4">
        <f>H1162-C1162</f>
        <v>-64400</v>
      </c>
      <c r="N1162" s="4">
        <f>L1162-G1162</f>
        <v>-5307</v>
      </c>
      <c r="O1162" s="61"/>
      <c r="P1162" s="62"/>
      <c r="Q1162" s="63"/>
      <c r="R1162" s="4">
        <v>0</v>
      </c>
      <c r="S1162" s="4">
        <v>0</v>
      </c>
      <c r="T1162" s="4">
        <v>0</v>
      </c>
      <c r="U1162" s="4"/>
      <c r="V1162" s="4">
        <f>R1162-+SUM(S1162:U1162)</f>
        <v>0</v>
      </c>
      <c r="W1162" s="4">
        <f>R1162-H1162</f>
        <v>0</v>
      </c>
      <c r="X1162" s="4">
        <f>V1162-L1162</f>
        <v>0</v>
      </c>
      <c r="Y1162" s="4"/>
      <c r="Z1162" s="4"/>
      <c r="AA1162" s="4"/>
      <c r="AB1162" s="4"/>
      <c r="AC1162" s="4">
        <f>Y1162-+SUM(Z1162:AB1162)</f>
        <v>0</v>
      </c>
      <c r="AD1162" s="4">
        <f>Y1162-R1162</f>
        <v>0</v>
      </c>
      <c r="AE1162" s="4">
        <f>AC1162-V1162</f>
        <v>0</v>
      </c>
      <c r="AF1162" s="166"/>
      <c r="AG1162" s="167"/>
      <c r="AH1162" s="168"/>
    </row>
    <row r="1163" spans="1:34" ht="30" customHeight="1" hidden="1">
      <c r="A1163" s="17">
        <v>8</v>
      </c>
      <c r="B1163" s="21" t="s">
        <v>503</v>
      </c>
      <c r="C1163" s="21"/>
      <c r="D1163" s="21"/>
      <c r="E1163" s="21"/>
      <c r="F1163" s="21"/>
      <c r="G1163" s="21"/>
      <c r="H1163" s="21"/>
      <c r="I1163" s="21"/>
      <c r="J1163" s="21"/>
      <c r="K1163" s="21"/>
      <c r="L1163" s="21"/>
      <c r="M1163" s="21"/>
      <c r="N1163" s="21"/>
      <c r="O1163" s="55" t="s">
        <v>554</v>
      </c>
      <c r="P1163" s="56"/>
      <c r="Q1163" s="57"/>
      <c r="R1163" s="21"/>
      <c r="S1163" s="21"/>
      <c r="T1163" s="21"/>
      <c r="U1163" s="21"/>
      <c r="V1163" s="21"/>
      <c r="W1163" s="21"/>
      <c r="X1163" s="21"/>
      <c r="Y1163" s="21"/>
      <c r="Z1163" s="21"/>
      <c r="AA1163" s="21"/>
      <c r="AB1163" s="21"/>
      <c r="AC1163" s="21"/>
      <c r="AD1163" s="21"/>
      <c r="AE1163" s="21"/>
      <c r="AF1163" s="160" t="s">
        <v>782</v>
      </c>
      <c r="AG1163" s="161"/>
      <c r="AH1163" s="162"/>
    </row>
    <row r="1164" spans="1:34" ht="30" customHeight="1" hidden="1">
      <c r="A1164" s="17">
        <v>8</v>
      </c>
      <c r="B1164" s="64" t="s">
        <v>1122</v>
      </c>
      <c r="C1164" s="22"/>
      <c r="D1164" s="22"/>
      <c r="E1164" s="22"/>
      <c r="F1164" s="22"/>
      <c r="G1164" s="22"/>
      <c r="H1164" s="22"/>
      <c r="I1164" s="22"/>
      <c r="J1164" s="22"/>
      <c r="K1164" s="22"/>
      <c r="L1164" s="22"/>
      <c r="M1164" s="22"/>
      <c r="N1164" s="22"/>
      <c r="O1164" s="58"/>
      <c r="P1164" s="59"/>
      <c r="Q1164" s="60"/>
      <c r="R1164" s="22"/>
      <c r="S1164" s="22"/>
      <c r="T1164" s="22"/>
      <c r="U1164" s="22"/>
      <c r="V1164" s="22"/>
      <c r="W1164" s="22"/>
      <c r="X1164" s="22"/>
      <c r="Y1164" s="22"/>
      <c r="Z1164" s="22"/>
      <c r="AA1164" s="22"/>
      <c r="AB1164" s="22"/>
      <c r="AC1164" s="22"/>
      <c r="AD1164" s="22"/>
      <c r="AE1164" s="22"/>
      <c r="AF1164" s="163"/>
      <c r="AG1164" s="164"/>
      <c r="AH1164" s="165"/>
    </row>
    <row r="1165" spans="1:34" ht="30" customHeight="1" hidden="1">
      <c r="A1165" s="17">
        <v>8</v>
      </c>
      <c r="B1165" s="65"/>
      <c r="C1165" s="4">
        <v>7000</v>
      </c>
      <c r="D1165" s="4">
        <v>3500</v>
      </c>
      <c r="E1165" s="4"/>
      <c r="F1165" s="4"/>
      <c r="G1165" s="4">
        <f>C1165-+SUM(D1165:F1165)</f>
        <v>3500</v>
      </c>
      <c r="H1165" s="4">
        <v>7000</v>
      </c>
      <c r="I1165" s="4">
        <v>7000</v>
      </c>
      <c r="J1165" s="4"/>
      <c r="K1165" s="4"/>
      <c r="L1165" s="4">
        <f>H1165-+SUM(I1165:K1165)</f>
        <v>0</v>
      </c>
      <c r="M1165" s="4">
        <f>H1165-C1165</f>
        <v>0</v>
      </c>
      <c r="N1165" s="4">
        <f>L1165-G1165</f>
        <v>-3500</v>
      </c>
      <c r="O1165" s="61"/>
      <c r="P1165" s="62"/>
      <c r="Q1165" s="63"/>
      <c r="R1165" s="4">
        <v>7000</v>
      </c>
      <c r="S1165" s="4">
        <v>7000</v>
      </c>
      <c r="T1165" s="4"/>
      <c r="U1165" s="4"/>
      <c r="V1165" s="4">
        <f>R1165-+SUM(S1165:U1165)</f>
        <v>0</v>
      </c>
      <c r="W1165" s="4">
        <f>R1165-H1165</f>
        <v>0</v>
      </c>
      <c r="X1165" s="4">
        <f>V1165-L1165</f>
        <v>0</v>
      </c>
      <c r="Y1165" s="4"/>
      <c r="Z1165" s="4"/>
      <c r="AA1165" s="4"/>
      <c r="AB1165" s="4"/>
      <c r="AC1165" s="4">
        <f>Y1165-+SUM(Z1165:AB1165)</f>
        <v>0</v>
      </c>
      <c r="AD1165" s="4">
        <f>Y1165-R1165</f>
        <v>-7000</v>
      </c>
      <c r="AE1165" s="4">
        <f>AC1165-V1165</f>
        <v>0</v>
      </c>
      <c r="AF1165" s="166"/>
      <c r="AG1165" s="167"/>
      <c r="AH1165" s="168"/>
    </row>
    <row r="1166" spans="2:34" ht="30" customHeight="1" hidden="1">
      <c r="B1166" s="21" t="s">
        <v>503</v>
      </c>
      <c r="C1166" s="21"/>
      <c r="D1166" s="21"/>
      <c r="E1166" s="21"/>
      <c r="F1166" s="21"/>
      <c r="G1166" s="21"/>
      <c r="H1166" s="21"/>
      <c r="I1166" s="21"/>
      <c r="J1166" s="21"/>
      <c r="K1166" s="21"/>
      <c r="L1166" s="21"/>
      <c r="M1166" s="21"/>
      <c r="N1166" s="21"/>
      <c r="O1166" s="55"/>
      <c r="P1166" s="56"/>
      <c r="Q1166" s="57"/>
      <c r="R1166" s="21"/>
      <c r="S1166" s="21"/>
      <c r="T1166" s="21"/>
      <c r="U1166" s="21"/>
      <c r="V1166" s="21"/>
      <c r="W1166" s="21"/>
      <c r="X1166" s="21"/>
      <c r="Y1166" s="21"/>
      <c r="Z1166" s="21"/>
      <c r="AA1166" s="21"/>
      <c r="AB1166" s="21"/>
      <c r="AC1166" s="21"/>
      <c r="AD1166" s="21"/>
      <c r="AE1166" s="21"/>
      <c r="AF1166" s="55"/>
      <c r="AG1166" s="66"/>
      <c r="AH1166" s="67"/>
    </row>
    <row r="1167" spans="2:34" ht="30" customHeight="1" hidden="1">
      <c r="B1167" s="64" t="s">
        <v>677</v>
      </c>
      <c r="C1167" s="22"/>
      <c r="D1167" s="22"/>
      <c r="E1167" s="22"/>
      <c r="F1167" s="22"/>
      <c r="G1167" s="22"/>
      <c r="H1167" s="22"/>
      <c r="I1167" s="22"/>
      <c r="J1167" s="22"/>
      <c r="K1167" s="22"/>
      <c r="L1167" s="22"/>
      <c r="M1167" s="22"/>
      <c r="N1167" s="22"/>
      <c r="O1167" s="58"/>
      <c r="P1167" s="59"/>
      <c r="Q1167" s="60"/>
      <c r="R1167" s="22"/>
      <c r="S1167" s="22"/>
      <c r="T1167" s="22"/>
      <c r="U1167" s="22"/>
      <c r="V1167" s="22"/>
      <c r="W1167" s="22"/>
      <c r="X1167" s="22"/>
      <c r="Y1167" s="22"/>
      <c r="Z1167" s="22"/>
      <c r="AA1167" s="22"/>
      <c r="AB1167" s="22"/>
      <c r="AC1167" s="22"/>
      <c r="AD1167" s="22"/>
      <c r="AE1167" s="22"/>
      <c r="AF1167" s="68"/>
      <c r="AG1167" s="69"/>
      <c r="AH1167" s="70"/>
    </row>
    <row r="1168" spans="2:34" ht="30" customHeight="1" hidden="1">
      <c r="B1168" s="65"/>
      <c r="C1168" s="4">
        <f aca="true" t="shared" si="36" ref="C1168:N1168">SUBTOTAL(9,C1132:C1165)</f>
        <v>591676</v>
      </c>
      <c r="D1168" s="4">
        <f t="shared" si="36"/>
        <v>276448</v>
      </c>
      <c r="E1168" s="4">
        <f t="shared" si="36"/>
        <v>296300</v>
      </c>
      <c r="F1168" s="4">
        <f t="shared" si="36"/>
        <v>86522</v>
      </c>
      <c r="G1168" s="4">
        <f t="shared" si="36"/>
        <v>-67594</v>
      </c>
      <c r="H1168" s="4">
        <f>SUBTOTAL(9,H1132:H1165)</f>
        <v>493101</v>
      </c>
      <c r="I1168" s="4">
        <f>SUBTOTAL(9,I1132:I1165)</f>
        <v>237471</v>
      </c>
      <c r="J1168" s="4">
        <f>SUBTOTAL(9,J1132:J1165)</f>
        <v>266800</v>
      </c>
      <c r="K1168" s="4">
        <f>SUBTOTAL(9,K1132:K1165)</f>
        <v>108268</v>
      </c>
      <c r="L1168" s="50">
        <f t="shared" si="36"/>
        <v>-119438</v>
      </c>
      <c r="M1168" s="4">
        <f t="shared" si="36"/>
        <v>-98575</v>
      </c>
      <c r="N1168" s="4">
        <f t="shared" si="36"/>
        <v>-51844</v>
      </c>
      <c r="O1168" s="61"/>
      <c r="P1168" s="62"/>
      <c r="Q1168" s="63"/>
      <c r="R1168" s="4">
        <f>SUBTOTAL(9,R1132:R1165)</f>
        <v>493101</v>
      </c>
      <c r="S1168" s="4">
        <f>SUBTOTAL(9,S1132:S1165)</f>
        <v>237471</v>
      </c>
      <c r="T1168" s="4">
        <f>SUBTOTAL(9,T1132:T1165)</f>
        <v>266800</v>
      </c>
      <c r="U1168" s="4">
        <f>SUBTOTAL(9,U1132:U1165)</f>
        <v>108268</v>
      </c>
      <c r="V1168" s="50">
        <f>SUBTOTAL(9,V1132:V1165)</f>
        <v>-119438</v>
      </c>
      <c r="W1168" s="4">
        <f aca="true" t="shared" si="37" ref="W1168:AB1168">SUBTOTAL(9,W1132:W1165)</f>
        <v>0</v>
      </c>
      <c r="X1168" s="4">
        <f t="shared" si="37"/>
        <v>0</v>
      </c>
      <c r="Y1168" s="4">
        <f t="shared" si="37"/>
        <v>0</v>
      </c>
      <c r="Z1168" s="4">
        <f t="shared" si="37"/>
        <v>0</v>
      </c>
      <c r="AA1168" s="4">
        <f t="shared" si="37"/>
        <v>0</v>
      </c>
      <c r="AB1168" s="4">
        <f t="shared" si="37"/>
        <v>0</v>
      </c>
      <c r="AC1168" s="4">
        <f>SUBTOTAL(9,AC1132:AC1165)</f>
        <v>0</v>
      </c>
      <c r="AD1168" s="4">
        <f>SUBTOTAL(9,AD1132:AD1165)</f>
        <v>-493101</v>
      </c>
      <c r="AE1168" s="4">
        <f>SUBTOTAL(9,AE1132:AE1165)</f>
        <v>119438</v>
      </c>
      <c r="AF1168" s="71"/>
      <c r="AG1168" s="72"/>
      <c r="AH1168" s="73"/>
    </row>
    <row r="1169" spans="1:34" ht="30" customHeight="1" hidden="1">
      <c r="A1169" s="17">
        <v>8</v>
      </c>
      <c r="B1169" s="39" t="s">
        <v>321</v>
      </c>
      <c r="C1169" s="21"/>
      <c r="D1169" s="21"/>
      <c r="E1169" s="21"/>
      <c r="F1169" s="21"/>
      <c r="G1169" s="21"/>
      <c r="H1169" s="21"/>
      <c r="I1169" s="21"/>
      <c r="J1169" s="21"/>
      <c r="K1169" s="21"/>
      <c r="L1169" s="21"/>
      <c r="M1169" s="21"/>
      <c r="N1169" s="21"/>
      <c r="O1169" s="55" t="s">
        <v>455</v>
      </c>
      <c r="P1169" s="56"/>
      <c r="Q1169" s="57"/>
      <c r="R1169" s="21"/>
      <c r="S1169" s="21"/>
      <c r="T1169" s="21"/>
      <c r="U1169" s="21"/>
      <c r="V1169" s="21"/>
      <c r="W1169" s="21"/>
      <c r="X1169" s="21"/>
      <c r="Y1169" s="21"/>
      <c r="Z1169" s="21"/>
      <c r="AA1169" s="21"/>
      <c r="AB1169" s="21"/>
      <c r="AC1169" s="21"/>
      <c r="AD1169" s="21"/>
      <c r="AE1169" s="21"/>
      <c r="AF1169" s="55" t="s">
        <v>882</v>
      </c>
      <c r="AG1169" s="66"/>
      <c r="AH1169" s="67"/>
    </row>
    <row r="1170" spans="1:34" ht="30" customHeight="1" hidden="1">
      <c r="A1170" s="17">
        <v>8</v>
      </c>
      <c r="B1170" s="64" t="s">
        <v>1128</v>
      </c>
      <c r="C1170" s="22"/>
      <c r="D1170" s="22"/>
      <c r="E1170" s="22"/>
      <c r="F1170" s="22"/>
      <c r="G1170" s="22"/>
      <c r="H1170" s="22"/>
      <c r="I1170" s="22"/>
      <c r="J1170" s="22"/>
      <c r="K1170" s="22"/>
      <c r="L1170" s="22"/>
      <c r="M1170" s="22"/>
      <c r="N1170" s="22"/>
      <c r="O1170" s="58"/>
      <c r="P1170" s="59"/>
      <c r="Q1170" s="60"/>
      <c r="R1170" s="22"/>
      <c r="S1170" s="22"/>
      <c r="T1170" s="22"/>
      <c r="U1170" s="22"/>
      <c r="V1170" s="22"/>
      <c r="W1170" s="22"/>
      <c r="X1170" s="22"/>
      <c r="Y1170" s="22"/>
      <c r="Z1170" s="22"/>
      <c r="AA1170" s="22"/>
      <c r="AB1170" s="22"/>
      <c r="AC1170" s="22"/>
      <c r="AD1170" s="22"/>
      <c r="AE1170" s="22"/>
      <c r="AF1170" s="68"/>
      <c r="AG1170" s="69"/>
      <c r="AH1170" s="70"/>
    </row>
    <row r="1171" spans="1:34" ht="30" customHeight="1" hidden="1">
      <c r="A1171" s="17">
        <v>8</v>
      </c>
      <c r="B1171" s="65"/>
      <c r="C1171" s="4">
        <v>139900</v>
      </c>
      <c r="D1171" s="4"/>
      <c r="E1171" s="4"/>
      <c r="F1171" s="4"/>
      <c r="G1171" s="4">
        <f>C1171-+SUM(D1171:F1171)</f>
        <v>139900</v>
      </c>
      <c r="H1171" s="4">
        <v>78229</v>
      </c>
      <c r="I1171" s="4"/>
      <c r="J1171" s="4"/>
      <c r="K1171" s="4"/>
      <c r="L1171" s="4">
        <f>H1171-+SUM(I1171:K1171)</f>
        <v>78229</v>
      </c>
      <c r="M1171" s="4">
        <f>H1171-C1171</f>
        <v>-61671</v>
      </c>
      <c r="N1171" s="4">
        <f>L1171-G1171</f>
        <v>-61671</v>
      </c>
      <c r="O1171" s="61"/>
      <c r="P1171" s="62"/>
      <c r="Q1171" s="63"/>
      <c r="R1171" s="4">
        <v>78229</v>
      </c>
      <c r="S1171" s="4"/>
      <c r="T1171" s="4"/>
      <c r="U1171" s="4"/>
      <c r="V1171" s="4">
        <f>R1171-+SUM(S1171:U1171)</f>
        <v>78229</v>
      </c>
      <c r="W1171" s="4">
        <f>R1171-H1171</f>
        <v>0</v>
      </c>
      <c r="X1171" s="4">
        <f>V1171-L1171</f>
        <v>0</v>
      </c>
      <c r="Y1171" s="4"/>
      <c r="Z1171" s="4"/>
      <c r="AA1171" s="4"/>
      <c r="AB1171" s="4"/>
      <c r="AC1171" s="4">
        <f>Y1171-+SUM(Z1171:AB1171)</f>
        <v>0</v>
      </c>
      <c r="AD1171" s="4">
        <f>Y1171-R1171</f>
        <v>-78229</v>
      </c>
      <c r="AE1171" s="4">
        <f>AC1171-V1171</f>
        <v>-78229</v>
      </c>
      <c r="AF1171" s="71"/>
      <c r="AG1171" s="72"/>
      <c r="AH1171" s="73"/>
    </row>
    <row r="1172" spans="1:34" ht="30" customHeight="1" hidden="1">
      <c r="A1172" s="17">
        <v>8</v>
      </c>
      <c r="B1172" s="39" t="s">
        <v>321</v>
      </c>
      <c r="C1172" s="21"/>
      <c r="D1172" s="21"/>
      <c r="E1172" s="21"/>
      <c r="F1172" s="21"/>
      <c r="G1172" s="21"/>
      <c r="H1172" s="21"/>
      <c r="I1172" s="21"/>
      <c r="J1172" s="21"/>
      <c r="K1172" s="21"/>
      <c r="L1172" s="21"/>
      <c r="M1172" s="21"/>
      <c r="N1172" s="21"/>
      <c r="O1172" s="55" t="s">
        <v>555</v>
      </c>
      <c r="P1172" s="56"/>
      <c r="Q1172" s="57"/>
      <c r="R1172" s="21"/>
      <c r="S1172" s="21"/>
      <c r="T1172" s="21"/>
      <c r="U1172" s="21"/>
      <c r="V1172" s="21"/>
      <c r="W1172" s="21"/>
      <c r="X1172" s="21"/>
      <c r="Y1172" s="21"/>
      <c r="Z1172" s="21"/>
      <c r="AA1172" s="21"/>
      <c r="AB1172" s="21"/>
      <c r="AC1172" s="21"/>
      <c r="AD1172" s="21"/>
      <c r="AE1172" s="21"/>
      <c r="AF1172" s="55" t="s">
        <v>603</v>
      </c>
      <c r="AG1172" s="66"/>
      <c r="AH1172" s="67"/>
    </row>
    <row r="1173" spans="1:34" ht="30" customHeight="1" hidden="1">
      <c r="A1173" s="17">
        <v>8</v>
      </c>
      <c r="B1173" s="64" t="s">
        <v>816</v>
      </c>
      <c r="C1173" s="22"/>
      <c r="D1173" s="22"/>
      <c r="E1173" s="22"/>
      <c r="F1173" s="22"/>
      <c r="G1173" s="22"/>
      <c r="H1173" s="22"/>
      <c r="I1173" s="22"/>
      <c r="J1173" s="22"/>
      <c r="K1173" s="22"/>
      <c r="L1173" s="22"/>
      <c r="M1173" s="22"/>
      <c r="N1173" s="22"/>
      <c r="O1173" s="58"/>
      <c r="P1173" s="59"/>
      <c r="Q1173" s="60"/>
      <c r="R1173" s="22"/>
      <c r="S1173" s="22"/>
      <c r="T1173" s="22"/>
      <c r="U1173" s="22"/>
      <c r="V1173" s="22"/>
      <c r="W1173" s="22"/>
      <c r="X1173" s="22"/>
      <c r="Y1173" s="22"/>
      <c r="Z1173" s="22"/>
      <c r="AA1173" s="22"/>
      <c r="AB1173" s="22"/>
      <c r="AC1173" s="22"/>
      <c r="AD1173" s="22"/>
      <c r="AE1173" s="22"/>
      <c r="AF1173" s="68"/>
      <c r="AG1173" s="69"/>
      <c r="AH1173" s="70"/>
    </row>
    <row r="1174" spans="1:34" ht="30" customHeight="1" hidden="1">
      <c r="A1174" s="17">
        <v>8</v>
      </c>
      <c r="B1174" s="65"/>
      <c r="C1174" s="4">
        <v>7839</v>
      </c>
      <c r="D1174" s="4"/>
      <c r="E1174" s="4"/>
      <c r="F1174" s="4"/>
      <c r="G1174" s="4">
        <f>C1174-+SUM(D1174:F1174)</f>
        <v>7839</v>
      </c>
      <c r="H1174" s="4">
        <v>78</v>
      </c>
      <c r="I1174" s="4"/>
      <c r="J1174" s="4"/>
      <c r="K1174" s="4"/>
      <c r="L1174" s="4">
        <f>H1174-+SUM(I1174:K1174)</f>
        <v>78</v>
      </c>
      <c r="M1174" s="4">
        <f>H1174-C1174</f>
        <v>-7761</v>
      </c>
      <c r="N1174" s="4">
        <f>L1174-G1174</f>
        <v>-7761</v>
      </c>
      <c r="O1174" s="61"/>
      <c r="P1174" s="62"/>
      <c r="Q1174" s="63"/>
      <c r="R1174" s="4">
        <v>78</v>
      </c>
      <c r="S1174" s="4"/>
      <c r="T1174" s="4"/>
      <c r="U1174" s="4"/>
      <c r="V1174" s="4">
        <f>R1174-+SUM(S1174:U1174)</f>
        <v>78</v>
      </c>
      <c r="W1174" s="4">
        <f>R1174-H1174</f>
        <v>0</v>
      </c>
      <c r="X1174" s="4">
        <f>V1174-L1174</f>
        <v>0</v>
      </c>
      <c r="Y1174" s="4"/>
      <c r="Z1174" s="4"/>
      <c r="AA1174" s="4"/>
      <c r="AB1174" s="4"/>
      <c r="AC1174" s="4">
        <f>Y1174-+SUM(Z1174:AB1174)</f>
        <v>0</v>
      </c>
      <c r="AD1174" s="4">
        <f>Y1174-R1174</f>
        <v>-78</v>
      </c>
      <c r="AE1174" s="4">
        <f>AC1174-V1174</f>
        <v>-78</v>
      </c>
      <c r="AF1174" s="71"/>
      <c r="AG1174" s="72"/>
      <c r="AH1174" s="73"/>
    </row>
    <row r="1175" spans="2:34" ht="30" customHeight="1" hidden="1">
      <c r="B1175" s="39" t="s">
        <v>321</v>
      </c>
      <c r="C1175" s="21"/>
      <c r="D1175" s="21"/>
      <c r="E1175" s="21"/>
      <c r="F1175" s="21"/>
      <c r="G1175" s="21"/>
      <c r="H1175" s="21"/>
      <c r="I1175" s="21"/>
      <c r="J1175" s="21"/>
      <c r="K1175" s="21"/>
      <c r="L1175" s="21"/>
      <c r="M1175" s="21"/>
      <c r="N1175" s="21"/>
      <c r="O1175" s="55"/>
      <c r="P1175" s="56"/>
      <c r="Q1175" s="57"/>
      <c r="R1175" s="21"/>
      <c r="S1175" s="21"/>
      <c r="T1175" s="21"/>
      <c r="U1175" s="21"/>
      <c r="V1175" s="21"/>
      <c r="W1175" s="21"/>
      <c r="X1175" s="21"/>
      <c r="Y1175" s="21"/>
      <c r="Z1175" s="21"/>
      <c r="AA1175" s="21"/>
      <c r="AB1175" s="21"/>
      <c r="AC1175" s="21"/>
      <c r="AD1175" s="21"/>
      <c r="AE1175" s="21"/>
      <c r="AF1175" s="55"/>
      <c r="AG1175" s="66"/>
      <c r="AH1175" s="67"/>
    </row>
    <row r="1176" spans="2:34" ht="30" customHeight="1" hidden="1">
      <c r="B1176" s="64" t="s">
        <v>677</v>
      </c>
      <c r="C1176" s="22"/>
      <c r="D1176" s="22"/>
      <c r="E1176" s="22"/>
      <c r="F1176" s="22"/>
      <c r="G1176" s="22"/>
      <c r="H1176" s="22"/>
      <c r="I1176" s="22"/>
      <c r="J1176" s="22"/>
      <c r="K1176" s="22"/>
      <c r="L1176" s="22"/>
      <c r="M1176" s="22"/>
      <c r="N1176" s="22"/>
      <c r="O1176" s="58"/>
      <c r="P1176" s="59"/>
      <c r="Q1176" s="60"/>
      <c r="R1176" s="22"/>
      <c r="S1176" s="22"/>
      <c r="T1176" s="22"/>
      <c r="U1176" s="22"/>
      <c r="V1176" s="22"/>
      <c r="W1176" s="22"/>
      <c r="X1176" s="22"/>
      <c r="Y1176" s="22"/>
      <c r="Z1176" s="22"/>
      <c r="AA1176" s="22"/>
      <c r="AB1176" s="22"/>
      <c r="AC1176" s="22"/>
      <c r="AD1176" s="22"/>
      <c r="AE1176" s="22"/>
      <c r="AF1176" s="68"/>
      <c r="AG1176" s="69"/>
      <c r="AH1176" s="70"/>
    </row>
    <row r="1177" spans="2:34" ht="30" customHeight="1" hidden="1">
      <c r="B1177" s="65"/>
      <c r="C1177" s="4">
        <f aca="true" t="shared" si="38" ref="C1177:N1177">SUBTOTAL(9,C1171:C1174)</f>
        <v>147739</v>
      </c>
      <c r="D1177" s="4">
        <f t="shared" si="38"/>
        <v>0</v>
      </c>
      <c r="E1177" s="4">
        <f t="shared" si="38"/>
        <v>0</v>
      </c>
      <c r="F1177" s="4">
        <f t="shared" si="38"/>
        <v>0</v>
      </c>
      <c r="G1177" s="4">
        <f t="shared" si="38"/>
        <v>147739</v>
      </c>
      <c r="H1177" s="4">
        <f>SUBTOTAL(9,H1171:H1174)</f>
        <v>78307</v>
      </c>
      <c r="I1177" s="4">
        <f>SUBTOTAL(9,I1171:I1174)</f>
        <v>0</v>
      </c>
      <c r="J1177" s="4">
        <f>SUBTOTAL(9,J1171:J1174)</f>
        <v>0</v>
      </c>
      <c r="K1177" s="4">
        <f>SUBTOTAL(9,K1171:K1174)</f>
        <v>0</v>
      </c>
      <c r="L1177" s="4">
        <f t="shared" si="38"/>
        <v>78307</v>
      </c>
      <c r="M1177" s="4">
        <f t="shared" si="38"/>
        <v>-69432</v>
      </c>
      <c r="N1177" s="4">
        <f t="shared" si="38"/>
        <v>-69432</v>
      </c>
      <c r="O1177" s="61"/>
      <c r="P1177" s="62"/>
      <c r="Q1177" s="63"/>
      <c r="R1177" s="4">
        <f>SUBTOTAL(9,R1171:R1174)</f>
        <v>78307</v>
      </c>
      <c r="S1177" s="4">
        <f>SUBTOTAL(9,S1171:S1174)</f>
        <v>0</v>
      </c>
      <c r="T1177" s="4">
        <f>SUBTOTAL(9,T1171:T1174)</f>
        <v>0</v>
      </c>
      <c r="U1177" s="4">
        <f>SUBTOTAL(9,U1171:U1174)</f>
        <v>0</v>
      </c>
      <c r="V1177" s="4">
        <f>SUBTOTAL(9,V1171:V1174)</f>
        <v>78307</v>
      </c>
      <c r="W1177" s="4">
        <f aca="true" t="shared" si="39" ref="W1177:AB1177">SUBTOTAL(9,W1171:W1174)</f>
        <v>0</v>
      </c>
      <c r="X1177" s="4">
        <f t="shared" si="39"/>
        <v>0</v>
      </c>
      <c r="Y1177" s="4">
        <f t="shared" si="39"/>
        <v>0</v>
      </c>
      <c r="Z1177" s="4">
        <f t="shared" si="39"/>
        <v>0</v>
      </c>
      <c r="AA1177" s="4">
        <f t="shared" si="39"/>
        <v>0</v>
      </c>
      <c r="AB1177" s="4">
        <f t="shared" si="39"/>
        <v>0</v>
      </c>
      <c r="AC1177" s="4">
        <f>SUBTOTAL(9,AC1171:AC1174)</f>
        <v>0</v>
      </c>
      <c r="AD1177" s="4">
        <f>SUBTOTAL(9,AD1171:AD1174)</f>
        <v>-78307</v>
      </c>
      <c r="AE1177" s="4">
        <f>SUBTOTAL(9,AE1171:AE1174)</f>
        <v>-78307</v>
      </c>
      <c r="AF1177" s="71"/>
      <c r="AG1177" s="72"/>
      <c r="AH1177" s="73"/>
    </row>
    <row r="1178" spans="1:34" ht="30" customHeight="1" hidden="1">
      <c r="A1178" s="17">
        <v>2</v>
      </c>
      <c r="B1178" s="21" t="s">
        <v>523</v>
      </c>
      <c r="C1178" s="25"/>
      <c r="D1178" s="21"/>
      <c r="E1178" s="21"/>
      <c r="F1178" s="21"/>
      <c r="G1178" s="21"/>
      <c r="H1178" s="21"/>
      <c r="I1178" s="21"/>
      <c r="J1178" s="21"/>
      <c r="K1178" s="21"/>
      <c r="L1178" s="21"/>
      <c r="M1178" s="21"/>
      <c r="N1178" s="21"/>
      <c r="O1178" s="55"/>
      <c r="P1178" s="56"/>
      <c r="Q1178" s="57"/>
      <c r="R1178" s="21"/>
      <c r="S1178" s="21"/>
      <c r="T1178" s="21"/>
      <c r="U1178" s="21"/>
      <c r="V1178" s="21"/>
      <c r="W1178" s="21"/>
      <c r="X1178" s="21"/>
      <c r="Y1178" s="21"/>
      <c r="Z1178" s="21"/>
      <c r="AA1178" s="21"/>
      <c r="AB1178" s="21"/>
      <c r="AC1178" s="21"/>
      <c r="AD1178" s="21"/>
      <c r="AE1178" s="21"/>
      <c r="AF1178" s="55" t="s">
        <v>148</v>
      </c>
      <c r="AG1178" s="66"/>
      <c r="AH1178" s="67"/>
    </row>
    <row r="1179" spans="1:34" ht="30" customHeight="1" hidden="1">
      <c r="A1179" s="17">
        <v>2</v>
      </c>
      <c r="B1179" s="64" t="s">
        <v>841</v>
      </c>
      <c r="C1179" s="29"/>
      <c r="D1179" s="22"/>
      <c r="E1179" s="22"/>
      <c r="F1179" s="22"/>
      <c r="G1179" s="22"/>
      <c r="H1179" s="22"/>
      <c r="I1179" s="22"/>
      <c r="J1179" s="22"/>
      <c r="K1179" s="22"/>
      <c r="L1179" s="22"/>
      <c r="M1179" s="22"/>
      <c r="N1179" s="22"/>
      <c r="O1179" s="58"/>
      <c r="P1179" s="59"/>
      <c r="Q1179" s="60"/>
      <c r="R1179" s="22"/>
      <c r="S1179" s="22"/>
      <c r="T1179" s="22"/>
      <c r="U1179" s="22"/>
      <c r="V1179" s="22"/>
      <c r="W1179" s="22"/>
      <c r="X1179" s="22"/>
      <c r="Y1179" s="22"/>
      <c r="Z1179" s="22"/>
      <c r="AA1179" s="22"/>
      <c r="AB1179" s="22"/>
      <c r="AC1179" s="22"/>
      <c r="AD1179" s="22"/>
      <c r="AE1179" s="22"/>
      <c r="AF1179" s="68"/>
      <c r="AG1179" s="69"/>
      <c r="AH1179" s="70"/>
    </row>
    <row r="1180" spans="1:34" ht="30" customHeight="1" hidden="1">
      <c r="A1180" s="17">
        <v>2</v>
      </c>
      <c r="B1180" s="65"/>
      <c r="C1180" s="30">
        <v>61</v>
      </c>
      <c r="D1180" s="4"/>
      <c r="E1180" s="4"/>
      <c r="F1180" s="4">
        <v>61</v>
      </c>
      <c r="G1180" s="4">
        <f>C1180-+SUM(D1180:F1180)</f>
        <v>0</v>
      </c>
      <c r="H1180" s="4">
        <v>61</v>
      </c>
      <c r="I1180" s="4"/>
      <c r="J1180" s="4"/>
      <c r="K1180" s="4">
        <v>61</v>
      </c>
      <c r="L1180" s="4">
        <f>H1180-+SUM(I1180:K1180)</f>
        <v>0</v>
      </c>
      <c r="M1180" s="4">
        <f>H1180-C1180</f>
        <v>0</v>
      </c>
      <c r="N1180" s="4">
        <f>L1180-G1180</f>
        <v>0</v>
      </c>
      <c r="O1180" s="61"/>
      <c r="P1180" s="62"/>
      <c r="Q1180" s="63"/>
      <c r="R1180" s="4">
        <v>61</v>
      </c>
      <c r="S1180" s="4"/>
      <c r="T1180" s="4"/>
      <c r="U1180" s="4">
        <v>61</v>
      </c>
      <c r="V1180" s="4">
        <f>R1180-+SUM(S1180:U1180)</f>
        <v>0</v>
      </c>
      <c r="W1180" s="4">
        <f>R1180-H1180</f>
        <v>0</v>
      </c>
      <c r="X1180" s="4">
        <f>V1180-L1180</f>
        <v>0</v>
      </c>
      <c r="Y1180" s="4"/>
      <c r="Z1180" s="4"/>
      <c r="AA1180" s="4"/>
      <c r="AB1180" s="4"/>
      <c r="AC1180" s="4">
        <f>Y1180-+SUM(Z1180:AB1180)</f>
        <v>0</v>
      </c>
      <c r="AD1180" s="4">
        <f>Y1180-R1180</f>
        <v>-61</v>
      </c>
      <c r="AE1180" s="4">
        <f>AC1180-V1180</f>
        <v>0</v>
      </c>
      <c r="AF1180" s="71"/>
      <c r="AG1180" s="72"/>
      <c r="AH1180" s="73"/>
    </row>
    <row r="1181" spans="1:34" ht="30" customHeight="1" hidden="1">
      <c r="A1181" s="17">
        <v>10</v>
      </c>
      <c r="B1181" s="21" t="s">
        <v>523</v>
      </c>
      <c r="C1181" s="25"/>
      <c r="D1181" s="21"/>
      <c r="E1181" s="21"/>
      <c r="F1181" s="21"/>
      <c r="G1181" s="21"/>
      <c r="H1181" s="21"/>
      <c r="I1181" s="21"/>
      <c r="J1181" s="21"/>
      <c r="K1181" s="21"/>
      <c r="L1181" s="21"/>
      <c r="M1181" s="21"/>
      <c r="N1181" s="21"/>
      <c r="O1181" s="55"/>
      <c r="P1181" s="56"/>
      <c r="Q1181" s="57"/>
      <c r="R1181" s="21"/>
      <c r="S1181" s="21"/>
      <c r="T1181" s="21"/>
      <c r="U1181" s="21"/>
      <c r="V1181" s="21"/>
      <c r="W1181" s="21"/>
      <c r="X1181" s="21"/>
      <c r="Y1181" s="21"/>
      <c r="Z1181" s="21"/>
      <c r="AA1181" s="21"/>
      <c r="AB1181" s="21"/>
      <c r="AC1181" s="21"/>
      <c r="AD1181" s="21"/>
      <c r="AE1181" s="21"/>
      <c r="AF1181" s="55" t="s">
        <v>1077</v>
      </c>
      <c r="AG1181" s="66"/>
      <c r="AH1181" s="67"/>
    </row>
    <row r="1182" spans="1:34" ht="30" customHeight="1" hidden="1">
      <c r="A1182" s="17">
        <v>10</v>
      </c>
      <c r="B1182" s="64" t="s">
        <v>842</v>
      </c>
      <c r="C1182" s="29"/>
      <c r="D1182" s="22"/>
      <c r="E1182" s="22"/>
      <c r="F1182" s="22"/>
      <c r="G1182" s="22"/>
      <c r="H1182" s="22"/>
      <c r="I1182" s="22"/>
      <c r="J1182" s="22"/>
      <c r="K1182" s="22"/>
      <c r="L1182" s="22"/>
      <c r="M1182" s="22"/>
      <c r="N1182" s="22"/>
      <c r="O1182" s="58"/>
      <c r="P1182" s="59"/>
      <c r="Q1182" s="60"/>
      <c r="R1182" s="22"/>
      <c r="S1182" s="22"/>
      <c r="T1182" s="22"/>
      <c r="U1182" s="22"/>
      <c r="V1182" s="22"/>
      <c r="W1182" s="22"/>
      <c r="X1182" s="22"/>
      <c r="Y1182" s="22"/>
      <c r="Z1182" s="22"/>
      <c r="AA1182" s="22"/>
      <c r="AB1182" s="22"/>
      <c r="AC1182" s="22"/>
      <c r="AD1182" s="22"/>
      <c r="AE1182" s="22"/>
      <c r="AF1182" s="68"/>
      <c r="AG1182" s="69"/>
      <c r="AH1182" s="70"/>
    </row>
    <row r="1183" spans="1:34" ht="30" customHeight="1" hidden="1">
      <c r="A1183" s="17">
        <v>10</v>
      </c>
      <c r="B1183" s="65"/>
      <c r="C1183" s="30">
        <v>2710</v>
      </c>
      <c r="D1183" s="4"/>
      <c r="E1183" s="4"/>
      <c r="F1183" s="4"/>
      <c r="G1183" s="4">
        <f>C1183-+SUM(D1183:F1183)</f>
        <v>2710</v>
      </c>
      <c r="H1183" s="4">
        <v>2710</v>
      </c>
      <c r="I1183" s="4"/>
      <c r="J1183" s="4"/>
      <c r="K1183" s="4"/>
      <c r="L1183" s="4">
        <f>H1183-+SUM(I1183:K1183)</f>
        <v>2710</v>
      </c>
      <c r="M1183" s="4">
        <f>H1183-C1183</f>
        <v>0</v>
      </c>
      <c r="N1183" s="4">
        <f>L1183-G1183</f>
        <v>0</v>
      </c>
      <c r="O1183" s="61"/>
      <c r="P1183" s="62"/>
      <c r="Q1183" s="63"/>
      <c r="R1183" s="4">
        <v>2710</v>
      </c>
      <c r="S1183" s="4"/>
      <c r="T1183" s="4"/>
      <c r="U1183" s="4"/>
      <c r="V1183" s="4">
        <f>R1183-+SUM(S1183:U1183)</f>
        <v>2710</v>
      </c>
      <c r="W1183" s="4">
        <f>R1183-H1183</f>
        <v>0</v>
      </c>
      <c r="X1183" s="4">
        <f>V1183-L1183</f>
        <v>0</v>
      </c>
      <c r="Y1183" s="4"/>
      <c r="Z1183" s="4"/>
      <c r="AA1183" s="4"/>
      <c r="AB1183" s="4"/>
      <c r="AC1183" s="4">
        <f>Y1183-+SUM(Z1183:AB1183)</f>
        <v>0</v>
      </c>
      <c r="AD1183" s="4">
        <f>Y1183-R1183</f>
        <v>-2710</v>
      </c>
      <c r="AE1183" s="4">
        <f>AC1183-V1183</f>
        <v>-2710</v>
      </c>
      <c r="AF1183" s="71"/>
      <c r="AG1183" s="72"/>
      <c r="AH1183" s="73"/>
    </row>
    <row r="1184" spans="1:34" ht="30" customHeight="1" hidden="1">
      <c r="A1184" s="17">
        <v>10</v>
      </c>
      <c r="B1184" s="21" t="s">
        <v>523</v>
      </c>
      <c r="C1184" s="25"/>
      <c r="D1184" s="21"/>
      <c r="E1184" s="21"/>
      <c r="F1184" s="21"/>
      <c r="G1184" s="21"/>
      <c r="H1184" s="21"/>
      <c r="I1184" s="21"/>
      <c r="J1184" s="21"/>
      <c r="K1184" s="21"/>
      <c r="L1184" s="21"/>
      <c r="M1184" s="21"/>
      <c r="N1184" s="21"/>
      <c r="O1184" s="55" t="s">
        <v>556</v>
      </c>
      <c r="P1184" s="56"/>
      <c r="Q1184" s="57"/>
      <c r="R1184" s="21"/>
      <c r="S1184" s="21"/>
      <c r="T1184" s="21"/>
      <c r="U1184" s="21"/>
      <c r="V1184" s="21"/>
      <c r="W1184" s="21"/>
      <c r="X1184" s="21"/>
      <c r="Y1184" s="21"/>
      <c r="Z1184" s="21"/>
      <c r="AA1184" s="21"/>
      <c r="AB1184" s="21"/>
      <c r="AC1184" s="21"/>
      <c r="AD1184" s="21"/>
      <c r="AE1184" s="21"/>
      <c r="AF1184" s="55" t="s">
        <v>1078</v>
      </c>
      <c r="AG1184" s="66"/>
      <c r="AH1184" s="67"/>
    </row>
    <row r="1185" spans="1:34" ht="30" customHeight="1" hidden="1">
      <c r="A1185" s="17">
        <v>10</v>
      </c>
      <c r="B1185" s="64" t="s">
        <v>843</v>
      </c>
      <c r="C1185" s="29"/>
      <c r="D1185" s="22"/>
      <c r="E1185" s="22"/>
      <c r="F1185" s="22"/>
      <c r="G1185" s="22"/>
      <c r="H1185" s="22"/>
      <c r="I1185" s="22"/>
      <c r="J1185" s="22"/>
      <c r="K1185" s="22"/>
      <c r="L1185" s="22"/>
      <c r="M1185" s="22"/>
      <c r="N1185" s="22"/>
      <c r="O1185" s="58"/>
      <c r="P1185" s="59"/>
      <c r="Q1185" s="60"/>
      <c r="R1185" s="22"/>
      <c r="S1185" s="22"/>
      <c r="T1185" s="22"/>
      <c r="U1185" s="22"/>
      <c r="V1185" s="22"/>
      <c r="W1185" s="22"/>
      <c r="X1185" s="22"/>
      <c r="Y1185" s="22"/>
      <c r="Z1185" s="22"/>
      <c r="AA1185" s="22"/>
      <c r="AB1185" s="22"/>
      <c r="AC1185" s="22"/>
      <c r="AD1185" s="22"/>
      <c r="AE1185" s="22"/>
      <c r="AF1185" s="68"/>
      <c r="AG1185" s="69"/>
      <c r="AH1185" s="70"/>
    </row>
    <row r="1186" spans="1:34" ht="30" customHeight="1" hidden="1">
      <c r="A1186" s="17">
        <v>10</v>
      </c>
      <c r="B1186" s="65"/>
      <c r="C1186" s="30">
        <v>12620</v>
      </c>
      <c r="D1186" s="4"/>
      <c r="E1186" s="4"/>
      <c r="F1186" s="4">
        <v>1763</v>
      </c>
      <c r="G1186" s="4">
        <f>C1186-+SUM(D1186:F1186)</f>
        <v>10857</v>
      </c>
      <c r="H1186" s="4">
        <v>12091</v>
      </c>
      <c r="I1186" s="4"/>
      <c r="J1186" s="4"/>
      <c r="K1186" s="4">
        <v>1763</v>
      </c>
      <c r="L1186" s="4">
        <f>H1186-+SUM(I1186:K1186)</f>
        <v>10328</v>
      </c>
      <c r="M1186" s="4">
        <f>H1186-C1186</f>
        <v>-529</v>
      </c>
      <c r="N1186" s="4">
        <f>L1186-G1186</f>
        <v>-529</v>
      </c>
      <c r="O1186" s="61"/>
      <c r="P1186" s="62"/>
      <c r="Q1186" s="63"/>
      <c r="R1186" s="4">
        <v>12091</v>
      </c>
      <c r="S1186" s="4"/>
      <c r="T1186" s="4"/>
      <c r="U1186" s="4">
        <v>1763</v>
      </c>
      <c r="V1186" s="4">
        <f>R1186-+SUM(S1186:U1186)</f>
        <v>10328</v>
      </c>
      <c r="W1186" s="4">
        <f>R1186-H1186</f>
        <v>0</v>
      </c>
      <c r="X1186" s="4">
        <f>V1186-L1186</f>
        <v>0</v>
      </c>
      <c r="Y1186" s="4"/>
      <c r="Z1186" s="4"/>
      <c r="AA1186" s="4"/>
      <c r="AB1186" s="4"/>
      <c r="AC1186" s="4">
        <f>Y1186-+SUM(Z1186:AB1186)</f>
        <v>0</v>
      </c>
      <c r="AD1186" s="4">
        <f>Y1186-R1186</f>
        <v>-12091</v>
      </c>
      <c r="AE1186" s="4">
        <f>AC1186-V1186</f>
        <v>-10328</v>
      </c>
      <c r="AF1186" s="71"/>
      <c r="AG1186" s="72"/>
      <c r="AH1186" s="73"/>
    </row>
    <row r="1187" spans="1:34" ht="30" customHeight="1" hidden="1">
      <c r="A1187" s="17">
        <v>10</v>
      </c>
      <c r="B1187" s="21" t="s">
        <v>523</v>
      </c>
      <c r="C1187" s="25"/>
      <c r="D1187" s="21"/>
      <c r="E1187" s="21"/>
      <c r="F1187" s="21"/>
      <c r="G1187" s="21"/>
      <c r="H1187" s="21"/>
      <c r="I1187" s="21"/>
      <c r="J1187" s="21"/>
      <c r="K1187" s="21"/>
      <c r="L1187" s="21"/>
      <c r="M1187" s="21"/>
      <c r="N1187" s="21"/>
      <c r="O1187" s="55"/>
      <c r="P1187" s="56"/>
      <c r="Q1187" s="57"/>
      <c r="R1187" s="21"/>
      <c r="S1187" s="21"/>
      <c r="T1187" s="21"/>
      <c r="U1187" s="21"/>
      <c r="V1187" s="21"/>
      <c r="W1187" s="21"/>
      <c r="X1187" s="21"/>
      <c r="Y1187" s="21"/>
      <c r="Z1187" s="21"/>
      <c r="AA1187" s="21"/>
      <c r="AB1187" s="21"/>
      <c r="AC1187" s="21"/>
      <c r="AD1187" s="21"/>
      <c r="AE1187" s="21"/>
      <c r="AF1187" s="55" t="s">
        <v>275</v>
      </c>
      <c r="AG1187" s="66"/>
      <c r="AH1187" s="67"/>
    </row>
    <row r="1188" spans="1:34" ht="30" customHeight="1" hidden="1">
      <c r="A1188" s="17">
        <v>10</v>
      </c>
      <c r="B1188" s="64" t="s">
        <v>844</v>
      </c>
      <c r="C1188" s="29"/>
      <c r="D1188" s="22"/>
      <c r="E1188" s="22"/>
      <c r="F1188" s="22"/>
      <c r="G1188" s="22"/>
      <c r="H1188" s="22"/>
      <c r="I1188" s="22"/>
      <c r="J1188" s="22"/>
      <c r="K1188" s="22"/>
      <c r="L1188" s="22"/>
      <c r="M1188" s="22"/>
      <c r="N1188" s="22"/>
      <c r="O1188" s="58"/>
      <c r="P1188" s="59"/>
      <c r="Q1188" s="60"/>
      <c r="R1188" s="22"/>
      <c r="S1188" s="22"/>
      <c r="T1188" s="22"/>
      <c r="U1188" s="22"/>
      <c r="V1188" s="22"/>
      <c r="W1188" s="22"/>
      <c r="X1188" s="22"/>
      <c r="Y1188" s="22"/>
      <c r="Z1188" s="22"/>
      <c r="AA1188" s="22"/>
      <c r="AB1188" s="22"/>
      <c r="AC1188" s="22"/>
      <c r="AD1188" s="22"/>
      <c r="AE1188" s="22"/>
      <c r="AF1188" s="68"/>
      <c r="AG1188" s="69"/>
      <c r="AH1188" s="70"/>
    </row>
    <row r="1189" spans="1:34" ht="30" customHeight="1" hidden="1">
      <c r="A1189" s="17">
        <v>10</v>
      </c>
      <c r="B1189" s="65"/>
      <c r="C1189" s="30">
        <v>160</v>
      </c>
      <c r="D1189" s="4"/>
      <c r="E1189" s="4"/>
      <c r="F1189" s="4">
        <v>160</v>
      </c>
      <c r="G1189" s="4">
        <f>C1189-+SUM(D1189:F1189)</f>
        <v>0</v>
      </c>
      <c r="H1189" s="4">
        <v>160</v>
      </c>
      <c r="I1189" s="4"/>
      <c r="J1189" s="4"/>
      <c r="K1189" s="4">
        <v>160</v>
      </c>
      <c r="L1189" s="4">
        <f>H1189-+SUM(I1189:K1189)</f>
        <v>0</v>
      </c>
      <c r="M1189" s="4">
        <f>H1189-C1189</f>
        <v>0</v>
      </c>
      <c r="N1189" s="4">
        <f>L1189-G1189</f>
        <v>0</v>
      </c>
      <c r="O1189" s="61"/>
      <c r="P1189" s="62"/>
      <c r="Q1189" s="63"/>
      <c r="R1189" s="4">
        <v>160</v>
      </c>
      <c r="S1189" s="4"/>
      <c r="T1189" s="4"/>
      <c r="U1189" s="4">
        <v>160</v>
      </c>
      <c r="V1189" s="4">
        <f>R1189-+SUM(S1189:U1189)</f>
        <v>0</v>
      </c>
      <c r="W1189" s="4">
        <f>R1189-H1189</f>
        <v>0</v>
      </c>
      <c r="X1189" s="4">
        <f>V1189-L1189</f>
        <v>0</v>
      </c>
      <c r="Y1189" s="4"/>
      <c r="Z1189" s="4"/>
      <c r="AA1189" s="4"/>
      <c r="AB1189" s="4"/>
      <c r="AC1189" s="4">
        <f>Y1189-+SUM(Z1189:AB1189)</f>
        <v>0</v>
      </c>
      <c r="AD1189" s="4">
        <f>Y1189-R1189</f>
        <v>-160</v>
      </c>
      <c r="AE1189" s="4">
        <f>AC1189-V1189</f>
        <v>0</v>
      </c>
      <c r="AF1189" s="71"/>
      <c r="AG1189" s="72"/>
      <c r="AH1189" s="73"/>
    </row>
    <row r="1190" spans="1:34" ht="30" customHeight="1" hidden="1">
      <c r="A1190" s="17">
        <v>10</v>
      </c>
      <c r="B1190" s="21" t="s">
        <v>523</v>
      </c>
      <c r="C1190" s="25"/>
      <c r="D1190" s="21"/>
      <c r="E1190" s="21"/>
      <c r="F1190" s="21"/>
      <c r="G1190" s="21"/>
      <c r="H1190" s="21"/>
      <c r="I1190" s="21"/>
      <c r="J1190" s="21"/>
      <c r="K1190" s="21"/>
      <c r="L1190" s="21"/>
      <c r="M1190" s="21"/>
      <c r="N1190" s="21"/>
      <c r="O1190" s="55" t="s">
        <v>557</v>
      </c>
      <c r="P1190" s="56"/>
      <c r="Q1190" s="57"/>
      <c r="R1190" s="21"/>
      <c r="S1190" s="21"/>
      <c r="T1190" s="21"/>
      <c r="U1190" s="21"/>
      <c r="V1190" s="21"/>
      <c r="W1190" s="21"/>
      <c r="X1190" s="21"/>
      <c r="Y1190" s="21"/>
      <c r="Z1190" s="21"/>
      <c r="AA1190" s="21"/>
      <c r="AB1190" s="21"/>
      <c r="AC1190" s="21"/>
      <c r="AD1190" s="21"/>
      <c r="AE1190" s="21"/>
      <c r="AF1190" s="55" t="s">
        <v>828</v>
      </c>
      <c r="AG1190" s="66"/>
      <c r="AH1190" s="67"/>
    </row>
    <row r="1191" spans="1:34" ht="30" customHeight="1" hidden="1">
      <c r="A1191" s="17">
        <v>10</v>
      </c>
      <c r="B1191" s="64" t="s">
        <v>524</v>
      </c>
      <c r="C1191" s="29"/>
      <c r="D1191" s="22"/>
      <c r="E1191" s="22"/>
      <c r="F1191" s="22"/>
      <c r="G1191" s="22"/>
      <c r="H1191" s="22"/>
      <c r="I1191" s="22"/>
      <c r="J1191" s="22"/>
      <c r="K1191" s="22"/>
      <c r="L1191" s="22"/>
      <c r="M1191" s="22"/>
      <c r="N1191" s="22"/>
      <c r="O1191" s="58"/>
      <c r="P1191" s="59"/>
      <c r="Q1191" s="60"/>
      <c r="R1191" s="22"/>
      <c r="S1191" s="22"/>
      <c r="T1191" s="22"/>
      <c r="U1191" s="22"/>
      <c r="V1191" s="22"/>
      <c r="W1191" s="22"/>
      <c r="X1191" s="22"/>
      <c r="Y1191" s="22"/>
      <c r="Z1191" s="22"/>
      <c r="AA1191" s="22"/>
      <c r="AB1191" s="22"/>
      <c r="AC1191" s="22"/>
      <c r="AD1191" s="22"/>
      <c r="AE1191" s="22"/>
      <c r="AF1191" s="68"/>
      <c r="AG1191" s="69"/>
      <c r="AH1191" s="70"/>
    </row>
    <row r="1192" spans="1:34" ht="30" customHeight="1" hidden="1">
      <c r="A1192" s="17">
        <v>10</v>
      </c>
      <c r="B1192" s="65"/>
      <c r="C1192" s="30">
        <v>159881</v>
      </c>
      <c r="D1192" s="4"/>
      <c r="E1192" s="4">
        <v>13900</v>
      </c>
      <c r="F1192" s="4">
        <v>1320</v>
      </c>
      <c r="G1192" s="4">
        <f>C1192-+SUM(D1192:F1192)</f>
        <v>144661</v>
      </c>
      <c r="H1192" s="4">
        <v>134260</v>
      </c>
      <c r="I1192" s="4"/>
      <c r="J1192" s="4">
        <v>13900</v>
      </c>
      <c r="K1192" s="4">
        <v>1320</v>
      </c>
      <c r="L1192" s="4">
        <f>H1192-+SUM(I1192:K1192)</f>
        <v>119040</v>
      </c>
      <c r="M1192" s="4">
        <f>H1192-C1192</f>
        <v>-25621</v>
      </c>
      <c r="N1192" s="4">
        <f>L1192-G1192</f>
        <v>-25621</v>
      </c>
      <c r="O1192" s="61"/>
      <c r="P1192" s="62"/>
      <c r="Q1192" s="63"/>
      <c r="R1192" s="4">
        <v>134260</v>
      </c>
      <c r="S1192" s="4"/>
      <c r="T1192" s="4">
        <v>13900</v>
      </c>
      <c r="U1192" s="4">
        <v>1320</v>
      </c>
      <c r="V1192" s="4">
        <f>R1192-+SUM(S1192:U1192)</f>
        <v>119040</v>
      </c>
      <c r="W1192" s="4">
        <f>R1192-H1192</f>
        <v>0</v>
      </c>
      <c r="X1192" s="4">
        <f>V1192-L1192</f>
        <v>0</v>
      </c>
      <c r="Y1192" s="4"/>
      <c r="Z1192" s="4"/>
      <c r="AA1192" s="4"/>
      <c r="AB1192" s="4"/>
      <c r="AC1192" s="4">
        <f>Y1192-+SUM(Z1192:AB1192)</f>
        <v>0</v>
      </c>
      <c r="AD1192" s="4">
        <f>Y1192-R1192</f>
        <v>-134260</v>
      </c>
      <c r="AE1192" s="4">
        <f>AC1192-V1192</f>
        <v>-119040</v>
      </c>
      <c r="AF1192" s="71"/>
      <c r="AG1192" s="72"/>
      <c r="AH1192" s="73"/>
    </row>
    <row r="1193" spans="1:34" ht="30" customHeight="1" hidden="1">
      <c r="A1193" s="17">
        <v>10</v>
      </c>
      <c r="B1193" s="21" t="s">
        <v>523</v>
      </c>
      <c r="C1193" s="25"/>
      <c r="D1193" s="21"/>
      <c r="E1193" s="21"/>
      <c r="F1193" s="21"/>
      <c r="G1193" s="21"/>
      <c r="H1193" s="21"/>
      <c r="I1193" s="21"/>
      <c r="J1193" s="21"/>
      <c r="K1193" s="21"/>
      <c r="L1193" s="21"/>
      <c r="M1193" s="21"/>
      <c r="N1193" s="21"/>
      <c r="O1193" s="55"/>
      <c r="P1193" s="56"/>
      <c r="Q1193" s="57"/>
      <c r="R1193" s="21"/>
      <c r="S1193" s="21"/>
      <c r="T1193" s="21"/>
      <c r="U1193" s="21"/>
      <c r="V1193" s="21"/>
      <c r="W1193" s="21"/>
      <c r="X1193" s="21"/>
      <c r="Y1193" s="21"/>
      <c r="Z1193" s="21"/>
      <c r="AA1193" s="21"/>
      <c r="AB1193" s="21"/>
      <c r="AC1193" s="21"/>
      <c r="AD1193" s="21"/>
      <c r="AE1193" s="21"/>
      <c r="AF1193" s="55" t="s">
        <v>346</v>
      </c>
      <c r="AG1193" s="66"/>
      <c r="AH1193" s="67"/>
    </row>
    <row r="1194" spans="1:34" ht="30" customHeight="1" hidden="1">
      <c r="A1194" s="17">
        <v>10</v>
      </c>
      <c r="B1194" s="64" t="s">
        <v>845</v>
      </c>
      <c r="C1194" s="29"/>
      <c r="D1194" s="22"/>
      <c r="E1194" s="22"/>
      <c r="F1194" s="22"/>
      <c r="G1194" s="22"/>
      <c r="H1194" s="22"/>
      <c r="I1194" s="22"/>
      <c r="J1194" s="22"/>
      <c r="K1194" s="22"/>
      <c r="L1194" s="22"/>
      <c r="M1194" s="22"/>
      <c r="N1194" s="22"/>
      <c r="O1194" s="58"/>
      <c r="P1194" s="59"/>
      <c r="Q1194" s="60"/>
      <c r="R1194" s="22"/>
      <c r="S1194" s="22"/>
      <c r="T1194" s="22"/>
      <c r="U1194" s="22"/>
      <c r="V1194" s="22"/>
      <c r="W1194" s="22"/>
      <c r="X1194" s="22"/>
      <c r="Y1194" s="22"/>
      <c r="Z1194" s="22"/>
      <c r="AA1194" s="22"/>
      <c r="AB1194" s="22"/>
      <c r="AC1194" s="22"/>
      <c r="AD1194" s="22"/>
      <c r="AE1194" s="22"/>
      <c r="AF1194" s="68"/>
      <c r="AG1194" s="69"/>
      <c r="AH1194" s="70"/>
    </row>
    <row r="1195" spans="1:34" ht="30" customHeight="1" hidden="1">
      <c r="A1195" s="17">
        <v>10</v>
      </c>
      <c r="B1195" s="65"/>
      <c r="C1195" s="30">
        <v>3519</v>
      </c>
      <c r="D1195" s="4"/>
      <c r="E1195" s="4"/>
      <c r="F1195" s="4"/>
      <c r="G1195" s="4">
        <f>C1195-+SUM(D1195:F1195)</f>
        <v>3519</v>
      </c>
      <c r="H1195" s="4">
        <v>3519</v>
      </c>
      <c r="I1195" s="4"/>
      <c r="J1195" s="4"/>
      <c r="K1195" s="4"/>
      <c r="L1195" s="4">
        <f>H1195-+SUM(I1195:K1195)</f>
        <v>3519</v>
      </c>
      <c r="M1195" s="4">
        <f>H1195-C1195</f>
        <v>0</v>
      </c>
      <c r="N1195" s="4">
        <f>L1195-G1195</f>
        <v>0</v>
      </c>
      <c r="O1195" s="61"/>
      <c r="P1195" s="62"/>
      <c r="Q1195" s="63"/>
      <c r="R1195" s="4">
        <v>3519</v>
      </c>
      <c r="S1195" s="4"/>
      <c r="T1195" s="4"/>
      <c r="U1195" s="4"/>
      <c r="V1195" s="4">
        <f>R1195-+SUM(S1195:U1195)</f>
        <v>3519</v>
      </c>
      <c r="W1195" s="4">
        <f>R1195-H1195</f>
        <v>0</v>
      </c>
      <c r="X1195" s="4">
        <f>V1195-L1195</f>
        <v>0</v>
      </c>
      <c r="Y1195" s="4"/>
      <c r="Z1195" s="4"/>
      <c r="AA1195" s="4"/>
      <c r="AB1195" s="4"/>
      <c r="AC1195" s="4">
        <f>Y1195-+SUM(Z1195:AB1195)</f>
        <v>0</v>
      </c>
      <c r="AD1195" s="4">
        <f>Y1195-R1195</f>
        <v>-3519</v>
      </c>
      <c r="AE1195" s="4">
        <f>AC1195-V1195</f>
        <v>-3519</v>
      </c>
      <c r="AF1195" s="71"/>
      <c r="AG1195" s="72"/>
      <c r="AH1195" s="73"/>
    </row>
    <row r="1196" spans="1:34" ht="30" customHeight="1" hidden="1">
      <c r="A1196" s="17">
        <v>10</v>
      </c>
      <c r="B1196" s="21" t="s">
        <v>523</v>
      </c>
      <c r="C1196" s="25"/>
      <c r="D1196" s="21"/>
      <c r="E1196" s="21"/>
      <c r="F1196" s="21"/>
      <c r="G1196" s="21"/>
      <c r="H1196" s="21"/>
      <c r="I1196" s="21"/>
      <c r="J1196" s="21"/>
      <c r="K1196" s="21"/>
      <c r="L1196" s="21"/>
      <c r="M1196" s="21"/>
      <c r="N1196" s="21"/>
      <c r="O1196" s="55" t="s">
        <v>558</v>
      </c>
      <c r="P1196" s="56"/>
      <c r="Q1196" s="57"/>
      <c r="R1196" s="21"/>
      <c r="S1196" s="21"/>
      <c r="T1196" s="21"/>
      <c r="U1196" s="21"/>
      <c r="V1196" s="21"/>
      <c r="W1196" s="21"/>
      <c r="X1196" s="21"/>
      <c r="Y1196" s="21"/>
      <c r="Z1196" s="21"/>
      <c r="AA1196" s="21"/>
      <c r="AB1196" s="21"/>
      <c r="AC1196" s="21"/>
      <c r="AD1196" s="21"/>
      <c r="AE1196" s="21"/>
      <c r="AF1196" s="55" t="s">
        <v>16</v>
      </c>
      <c r="AG1196" s="66"/>
      <c r="AH1196" s="67"/>
    </row>
    <row r="1197" spans="1:34" ht="30" customHeight="1" hidden="1">
      <c r="A1197" s="17">
        <v>10</v>
      </c>
      <c r="B1197" s="64" t="s">
        <v>847</v>
      </c>
      <c r="C1197" s="29"/>
      <c r="D1197" s="22"/>
      <c r="E1197" s="22"/>
      <c r="F1197" s="22"/>
      <c r="G1197" s="22"/>
      <c r="H1197" s="22"/>
      <c r="I1197" s="22"/>
      <c r="J1197" s="22"/>
      <c r="K1197" s="22"/>
      <c r="L1197" s="22"/>
      <c r="M1197" s="22"/>
      <c r="N1197" s="22"/>
      <c r="O1197" s="58"/>
      <c r="P1197" s="59"/>
      <c r="Q1197" s="60"/>
      <c r="R1197" s="22"/>
      <c r="S1197" s="22"/>
      <c r="T1197" s="22"/>
      <c r="U1197" s="22"/>
      <c r="V1197" s="22"/>
      <c r="W1197" s="22"/>
      <c r="X1197" s="22"/>
      <c r="Y1197" s="22"/>
      <c r="Z1197" s="22"/>
      <c r="AA1197" s="22"/>
      <c r="AB1197" s="22"/>
      <c r="AC1197" s="22"/>
      <c r="AD1197" s="22"/>
      <c r="AE1197" s="22"/>
      <c r="AF1197" s="68"/>
      <c r="AG1197" s="69"/>
      <c r="AH1197" s="70"/>
    </row>
    <row r="1198" spans="1:34" ht="30" customHeight="1" hidden="1">
      <c r="A1198" s="17">
        <v>10</v>
      </c>
      <c r="B1198" s="65"/>
      <c r="C1198" s="30">
        <v>33146</v>
      </c>
      <c r="D1198" s="4">
        <v>1120</v>
      </c>
      <c r="E1198" s="4"/>
      <c r="F1198" s="4"/>
      <c r="G1198" s="4">
        <f>C1198-+SUM(D1198:F1198)</f>
        <v>32026</v>
      </c>
      <c r="H1198" s="4">
        <v>30808</v>
      </c>
      <c r="I1198" s="4">
        <v>1120</v>
      </c>
      <c r="J1198" s="4"/>
      <c r="K1198" s="4"/>
      <c r="L1198" s="4">
        <f>H1198-+SUM(I1198:K1198)</f>
        <v>29688</v>
      </c>
      <c r="M1198" s="4">
        <f>H1198-C1198</f>
        <v>-2338</v>
      </c>
      <c r="N1198" s="4">
        <f>L1198-G1198</f>
        <v>-2338</v>
      </c>
      <c r="O1198" s="61"/>
      <c r="P1198" s="62"/>
      <c r="Q1198" s="63"/>
      <c r="R1198" s="4">
        <v>30808</v>
      </c>
      <c r="S1198" s="4">
        <v>1120</v>
      </c>
      <c r="T1198" s="4"/>
      <c r="U1198" s="4"/>
      <c r="V1198" s="4">
        <f>R1198-+SUM(S1198:U1198)</f>
        <v>29688</v>
      </c>
      <c r="W1198" s="4">
        <f>R1198-H1198</f>
        <v>0</v>
      </c>
      <c r="X1198" s="4">
        <f>V1198-L1198</f>
        <v>0</v>
      </c>
      <c r="Y1198" s="4"/>
      <c r="Z1198" s="4"/>
      <c r="AA1198" s="4"/>
      <c r="AB1198" s="4"/>
      <c r="AC1198" s="4">
        <f>Y1198-+SUM(Z1198:AB1198)</f>
        <v>0</v>
      </c>
      <c r="AD1198" s="4">
        <f>Y1198-R1198</f>
        <v>-30808</v>
      </c>
      <c r="AE1198" s="4">
        <f>AC1198-V1198</f>
        <v>-29688</v>
      </c>
      <c r="AF1198" s="71"/>
      <c r="AG1198" s="72"/>
      <c r="AH1198" s="73"/>
    </row>
    <row r="1199" spans="1:34" ht="30" customHeight="1" hidden="1">
      <c r="A1199" s="17">
        <v>10</v>
      </c>
      <c r="B1199" s="21" t="s">
        <v>523</v>
      </c>
      <c r="C1199" s="25"/>
      <c r="D1199" s="21"/>
      <c r="E1199" s="21"/>
      <c r="F1199" s="21"/>
      <c r="G1199" s="21"/>
      <c r="H1199" s="21"/>
      <c r="I1199" s="21"/>
      <c r="J1199" s="21"/>
      <c r="K1199" s="21"/>
      <c r="L1199" s="21"/>
      <c r="M1199" s="21"/>
      <c r="N1199" s="21"/>
      <c r="O1199" s="55" t="s">
        <v>559</v>
      </c>
      <c r="P1199" s="56"/>
      <c r="Q1199" s="57"/>
      <c r="R1199" s="21"/>
      <c r="S1199" s="21"/>
      <c r="T1199" s="21"/>
      <c r="U1199" s="21"/>
      <c r="V1199" s="21"/>
      <c r="W1199" s="21"/>
      <c r="X1199" s="21"/>
      <c r="Y1199" s="21"/>
      <c r="Z1199" s="21"/>
      <c r="AA1199" s="21"/>
      <c r="AB1199" s="21"/>
      <c r="AC1199" s="21"/>
      <c r="AD1199" s="21"/>
      <c r="AE1199" s="21"/>
      <c r="AF1199" s="55" t="s">
        <v>1542</v>
      </c>
      <c r="AG1199" s="66"/>
      <c r="AH1199" s="67"/>
    </row>
    <row r="1200" spans="1:34" ht="30" customHeight="1" hidden="1">
      <c r="A1200" s="17">
        <v>10</v>
      </c>
      <c r="B1200" s="64" t="s">
        <v>848</v>
      </c>
      <c r="C1200" s="29"/>
      <c r="D1200" s="22"/>
      <c r="E1200" s="22"/>
      <c r="F1200" s="22"/>
      <c r="G1200" s="22"/>
      <c r="H1200" s="22"/>
      <c r="I1200" s="22"/>
      <c r="J1200" s="22"/>
      <c r="K1200" s="22"/>
      <c r="L1200" s="22"/>
      <c r="M1200" s="22"/>
      <c r="N1200" s="22"/>
      <c r="O1200" s="58"/>
      <c r="P1200" s="59"/>
      <c r="Q1200" s="60"/>
      <c r="R1200" s="22"/>
      <c r="S1200" s="22"/>
      <c r="T1200" s="22"/>
      <c r="U1200" s="22"/>
      <c r="V1200" s="22"/>
      <c r="W1200" s="22"/>
      <c r="X1200" s="22"/>
      <c r="Y1200" s="22"/>
      <c r="Z1200" s="22"/>
      <c r="AA1200" s="22"/>
      <c r="AB1200" s="22"/>
      <c r="AC1200" s="22"/>
      <c r="AD1200" s="22"/>
      <c r="AE1200" s="22"/>
      <c r="AF1200" s="68"/>
      <c r="AG1200" s="69"/>
      <c r="AH1200" s="70"/>
    </row>
    <row r="1201" spans="1:34" ht="30" customHeight="1" hidden="1">
      <c r="A1201" s="17">
        <v>10</v>
      </c>
      <c r="B1201" s="65"/>
      <c r="C1201" s="30">
        <v>20293</v>
      </c>
      <c r="D1201" s="4"/>
      <c r="E1201" s="4"/>
      <c r="F1201" s="4"/>
      <c r="G1201" s="4">
        <f>C1201-+SUM(D1201:F1201)</f>
        <v>20293</v>
      </c>
      <c r="H1201" s="4">
        <v>17304</v>
      </c>
      <c r="I1201" s="4"/>
      <c r="J1201" s="4"/>
      <c r="K1201" s="4"/>
      <c r="L1201" s="4">
        <f>H1201-+SUM(I1201:K1201)</f>
        <v>17304</v>
      </c>
      <c r="M1201" s="4">
        <f>H1201-C1201</f>
        <v>-2989</v>
      </c>
      <c r="N1201" s="4">
        <f>L1201-G1201</f>
        <v>-2989</v>
      </c>
      <c r="O1201" s="61"/>
      <c r="P1201" s="62"/>
      <c r="Q1201" s="63"/>
      <c r="R1201" s="4">
        <v>17304</v>
      </c>
      <c r="S1201" s="4"/>
      <c r="T1201" s="4"/>
      <c r="U1201" s="4"/>
      <c r="V1201" s="4">
        <f>R1201-+SUM(S1201:U1201)</f>
        <v>17304</v>
      </c>
      <c r="W1201" s="4">
        <f>R1201-H1201</f>
        <v>0</v>
      </c>
      <c r="X1201" s="4">
        <f>V1201-L1201</f>
        <v>0</v>
      </c>
      <c r="Y1201" s="4"/>
      <c r="Z1201" s="4"/>
      <c r="AA1201" s="4"/>
      <c r="AB1201" s="4"/>
      <c r="AC1201" s="4">
        <f>Y1201-+SUM(Z1201:AB1201)</f>
        <v>0</v>
      </c>
      <c r="AD1201" s="4">
        <f>Y1201-R1201</f>
        <v>-17304</v>
      </c>
      <c r="AE1201" s="4">
        <f>AC1201-V1201</f>
        <v>-17304</v>
      </c>
      <c r="AF1201" s="71"/>
      <c r="AG1201" s="72"/>
      <c r="AH1201" s="73"/>
    </row>
    <row r="1202" spans="1:34" ht="30" customHeight="1" hidden="1">
      <c r="A1202" s="17">
        <v>10</v>
      </c>
      <c r="B1202" s="21" t="s">
        <v>523</v>
      </c>
      <c r="C1202" s="25"/>
      <c r="D1202" s="21"/>
      <c r="E1202" s="21"/>
      <c r="F1202" s="21"/>
      <c r="G1202" s="21"/>
      <c r="H1202" s="21"/>
      <c r="I1202" s="21"/>
      <c r="J1202" s="21"/>
      <c r="K1202" s="21"/>
      <c r="L1202" s="21"/>
      <c r="M1202" s="21"/>
      <c r="N1202" s="21"/>
      <c r="O1202" s="55" t="s">
        <v>88</v>
      </c>
      <c r="P1202" s="56"/>
      <c r="Q1202" s="57"/>
      <c r="R1202" s="21"/>
      <c r="S1202" s="21"/>
      <c r="T1202" s="21"/>
      <c r="U1202" s="21"/>
      <c r="V1202" s="21"/>
      <c r="W1202" s="21"/>
      <c r="X1202" s="21"/>
      <c r="Y1202" s="21"/>
      <c r="Z1202" s="21"/>
      <c r="AA1202" s="21"/>
      <c r="AB1202" s="21"/>
      <c r="AC1202" s="21"/>
      <c r="AD1202" s="21"/>
      <c r="AE1202" s="21"/>
      <c r="AF1202" s="55" t="s">
        <v>348</v>
      </c>
      <c r="AG1202" s="66"/>
      <c r="AH1202" s="67"/>
    </row>
    <row r="1203" spans="1:34" ht="30" customHeight="1" hidden="1">
      <c r="A1203" s="17">
        <v>10</v>
      </c>
      <c r="B1203" s="64" t="s">
        <v>231</v>
      </c>
      <c r="C1203" s="29"/>
      <c r="D1203" s="22"/>
      <c r="E1203" s="22"/>
      <c r="F1203" s="22"/>
      <c r="G1203" s="22"/>
      <c r="H1203" s="22"/>
      <c r="I1203" s="22"/>
      <c r="J1203" s="22"/>
      <c r="K1203" s="22"/>
      <c r="L1203" s="22"/>
      <c r="M1203" s="22"/>
      <c r="N1203" s="22"/>
      <c r="O1203" s="58"/>
      <c r="P1203" s="59"/>
      <c r="Q1203" s="60"/>
      <c r="R1203" s="22"/>
      <c r="S1203" s="22"/>
      <c r="T1203" s="22"/>
      <c r="U1203" s="22"/>
      <c r="V1203" s="22"/>
      <c r="W1203" s="22"/>
      <c r="X1203" s="22"/>
      <c r="Y1203" s="22"/>
      <c r="Z1203" s="22"/>
      <c r="AA1203" s="22"/>
      <c r="AB1203" s="22"/>
      <c r="AC1203" s="22"/>
      <c r="AD1203" s="22"/>
      <c r="AE1203" s="22"/>
      <c r="AF1203" s="68"/>
      <c r="AG1203" s="69"/>
      <c r="AH1203" s="70"/>
    </row>
    <row r="1204" spans="1:34" ht="30" customHeight="1" hidden="1">
      <c r="A1204" s="17">
        <v>10</v>
      </c>
      <c r="B1204" s="65"/>
      <c r="C1204" s="30">
        <v>634824</v>
      </c>
      <c r="D1204" s="4">
        <v>102477</v>
      </c>
      <c r="E1204" s="4">
        <v>258600</v>
      </c>
      <c r="F1204" s="4"/>
      <c r="G1204" s="4">
        <f>C1204-+SUM(D1204:F1204)</f>
        <v>273747</v>
      </c>
      <c r="H1204" s="4">
        <v>0</v>
      </c>
      <c r="I1204" s="4">
        <v>0</v>
      </c>
      <c r="J1204" s="4">
        <v>0</v>
      </c>
      <c r="K1204" s="4"/>
      <c r="L1204" s="4">
        <f>H1204-+SUM(I1204:K1204)</f>
        <v>0</v>
      </c>
      <c r="M1204" s="4">
        <f>H1204-C1204</f>
        <v>-634824</v>
      </c>
      <c r="N1204" s="4">
        <f>L1204-G1204</f>
        <v>-273747</v>
      </c>
      <c r="O1204" s="61"/>
      <c r="P1204" s="62"/>
      <c r="Q1204" s="63"/>
      <c r="R1204" s="4">
        <v>0</v>
      </c>
      <c r="S1204" s="4">
        <v>0</v>
      </c>
      <c r="T1204" s="4">
        <v>0</v>
      </c>
      <c r="U1204" s="4"/>
      <c r="V1204" s="4">
        <f>R1204-+SUM(S1204:U1204)</f>
        <v>0</v>
      </c>
      <c r="W1204" s="4">
        <f>R1204-H1204</f>
        <v>0</v>
      </c>
      <c r="X1204" s="4">
        <f>V1204-L1204</f>
        <v>0</v>
      </c>
      <c r="Y1204" s="4"/>
      <c r="Z1204" s="4"/>
      <c r="AA1204" s="4"/>
      <c r="AB1204" s="4"/>
      <c r="AC1204" s="4">
        <f>Y1204-+SUM(Z1204:AB1204)</f>
        <v>0</v>
      </c>
      <c r="AD1204" s="4">
        <f>Y1204-R1204</f>
        <v>0</v>
      </c>
      <c r="AE1204" s="4">
        <f>AC1204-V1204</f>
        <v>0</v>
      </c>
      <c r="AF1204" s="71"/>
      <c r="AG1204" s="72"/>
      <c r="AH1204" s="73"/>
    </row>
    <row r="1205" spans="1:34" ht="30" customHeight="1" hidden="1">
      <c r="A1205" s="17">
        <v>10</v>
      </c>
      <c r="B1205" s="21" t="s">
        <v>523</v>
      </c>
      <c r="C1205" s="25"/>
      <c r="D1205" s="21"/>
      <c r="E1205" s="21"/>
      <c r="F1205" s="21"/>
      <c r="G1205" s="21"/>
      <c r="H1205" s="21"/>
      <c r="I1205" s="21"/>
      <c r="J1205" s="21"/>
      <c r="K1205" s="21"/>
      <c r="L1205" s="21"/>
      <c r="M1205" s="21"/>
      <c r="N1205" s="21"/>
      <c r="O1205" s="55" t="s">
        <v>560</v>
      </c>
      <c r="P1205" s="56"/>
      <c r="Q1205" s="57"/>
      <c r="R1205" s="21"/>
      <c r="S1205" s="21"/>
      <c r="T1205" s="21"/>
      <c r="U1205" s="21"/>
      <c r="V1205" s="21"/>
      <c r="W1205" s="21"/>
      <c r="X1205" s="21"/>
      <c r="Y1205" s="21"/>
      <c r="Z1205" s="21"/>
      <c r="AA1205" s="21"/>
      <c r="AB1205" s="21"/>
      <c r="AC1205" s="21"/>
      <c r="AD1205" s="21"/>
      <c r="AE1205" s="21"/>
      <c r="AF1205" s="55" t="s">
        <v>879</v>
      </c>
      <c r="AG1205" s="66"/>
      <c r="AH1205" s="67"/>
    </row>
    <row r="1206" spans="1:34" ht="30" customHeight="1" hidden="1">
      <c r="A1206" s="17">
        <v>10</v>
      </c>
      <c r="B1206" s="64" t="s">
        <v>935</v>
      </c>
      <c r="C1206" s="29"/>
      <c r="D1206" s="22"/>
      <c r="E1206" s="22"/>
      <c r="F1206" s="22"/>
      <c r="G1206" s="22"/>
      <c r="H1206" s="22"/>
      <c r="I1206" s="22"/>
      <c r="J1206" s="22"/>
      <c r="K1206" s="22"/>
      <c r="L1206" s="22"/>
      <c r="M1206" s="22"/>
      <c r="N1206" s="22"/>
      <c r="O1206" s="58"/>
      <c r="P1206" s="59"/>
      <c r="Q1206" s="60"/>
      <c r="R1206" s="22"/>
      <c r="S1206" s="22"/>
      <c r="T1206" s="22"/>
      <c r="U1206" s="22"/>
      <c r="V1206" s="22"/>
      <c r="W1206" s="22"/>
      <c r="X1206" s="22"/>
      <c r="Y1206" s="22"/>
      <c r="Z1206" s="22"/>
      <c r="AA1206" s="22"/>
      <c r="AB1206" s="22"/>
      <c r="AC1206" s="22"/>
      <c r="AD1206" s="22"/>
      <c r="AE1206" s="22"/>
      <c r="AF1206" s="68"/>
      <c r="AG1206" s="69"/>
      <c r="AH1206" s="70"/>
    </row>
    <row r="1207" spans="1:34" ht="30" customHeight="1" hidden="1">
      <c r="A1207" s="17">
        <v>10</v>
      </c>
      <c r="B1207" s="65"/>
      <c r="C1207" s="30">
        <v>77098</v>
      </c>
      <c r="D1207" s="4"/>
      <c r="E1207" s="4"/>
      <c r="F1207" s="4">
        <v>1140</v>
      </c>
      <c r="G1207" s="4">
        <f>C1207-+SUM(D1207:F1207)</f>
        <v>75958</v>
      </c>
      <c r="H1207" s="4">
        <v>54646</v>
      </c>
      <c r="I1207" s="4"/>
      <c r="J1207" s="4"/>
      <c r="K1207" s="4">
        <v>1140</v>
      </c>
      <c r="L1207" s="4">
        <f>H1207-+SUM(I1207:K1207)</f>
        <v>53506</v>
      </c>
      <c r="M1207" s="4">
        <f>H1207-C1207</f>
        <v>-22452</v>
      </c>
      <c r="N1207" s="4">
        <f>L1207-G1207</f>
        <v>-22452</v>
      </c>
      <c r="O1207" s="61"/>
      <c r="P1207" s="62"/>
      <c r="Q1207" s="63"/>
      <c r="R1207" s="4">
        <v>54646</v>
      </c>
      <c r="S1207" s="4"/>
      <c r="T1207" s="4"/>
      <c r="U1207" s="4">
        <v>1140</v>
      </c>
      <c r="V1207" s="4">
        <f>R1207-+SUM(S1207:U1207)</f>
        <v>53506</v>
      </c>
      <c r="W1207" s="4">
        <f>R1207-H1207</f>
        <v>0</v>
      </c>
      <c r="X1207" s="4">
        <f>V1207-L1207</f>
        <v>0</v>
      </c>
      <c r="Y1207" s="4"/>
      <c r="Z1207" s="4"/>
      <c r="AA1207" s="4"/>
      <c r="AB1207" s="4"/>
      <c r="AC1207" s="4">
        <f>Y1207-+SUM(Z1207:AB1207)</f>
        <v>0</v>
      </c>
      <c r="AD1207" s="4">
        <f>Y1207-R1207</f>
        <v>-54646</v>
      </c>
      <c r="AE1207" s="4">
        <f>AC1207-V1207</f>
        <v>-53506</v>
      </c>
      <c r="AF1207" s="71"/>
      <c r="AG1207" s="72"/>
      <c r="AH1207" s="73"/>
    </row>
    <row r="1208" spans="1:34" ht="30" customHeight="1" hidden="1">
      <c r="A1208" s="17">
        <v>10</v>
      </c>
      <c r="B1208" s="21" t="s">
        <v>523</v>
      </c>
      <c r="C1208" s="25"/>
      <c r="D1208" s="21"/>
      <c r="E1208" s="21"/>
      <c r="F1208" s="21"/>
      <c r="G1208" s="21"/>
      <c r="H1208" s="21"/>
      <c r="I1208" s="21"/>
      <c r="J1208" s="21"/>
      <c r="K1208" s="21"/>
      <c r="L1208" s="21"/>
      <c r="M1208" s="21"/>
      <c r="N1208" s="21"/>
      <c r="O1208" s="55"/>
      <c r="P1208" s="56"/>
      <c r="Q1208" s="57"/>
      <c r="R1208" s="21"/>
      <c r="S1208" s="21"/>
      <c r="T1208" s="21"/>
      <c r="U1208" s="21"/>
      <c r="V1208" s="21"/>
      <c r="W1208" s="21"/>
      <c r="X1208" s="21"/>
      <c r="Y1208" s="21"/>
      <c r="Z1208" s="21"/>
      <c r="AA1208" s="21"/>
      <c r="AB1208" s="21"/>
      <c r="AC1208" s="21"/>
      <c r="AD1208" s="21"/>
      <c r="AE1208" s="21"/>
      <c r="AF1208" s="55" t="s">
        <v>346</v>
      </c>
      <c r="AG1208" s="66"/>
      <c r="AH1208" s="67"/>
    </row>
    <row r="1209" spans="1:34" ht="30" customHeight="1" hidden="1">
      <c r="A1209" s="17">
        <v>10</v>
      </c>
      <c r="B1209" s="64" t="s">
        <v>845</v>
      </c>
      <c r="C1209" s="29"/>
      <c r="D1209" s="22"/>
      <c r="E1209" s="22"/>
      <c r="F1209" s="22"/>
      <c r="G1209" s="22"/>
      <c r="H1209" s="22"/>
      <c r="I1209" s="22"/>
      <c r="J1209" s="22"/>
      <c r="K1209" s="22"/>
      <c r="L1209" s="22"/>
      <c r="M1209" s="22"/>
      <c r="N1209" s="22"/>
      <c r="O1209" s="58"/>
      <c r="P1209" s="59"/>
      <c r="Q1209" s="60"/>
      <c r="R1209" s="22"/>
      <c r="S1209" s="22"/>
      <c r="T1209" s="22"/>
      <c r="U1209" s="22"/>
      <c r="V1209" s="22"/>
      <c r="W1209" s="22"/>
      <c r="X1209" s="22"/>
      <c r="Y1209" s="22"/>
      <c r="Z1209" s="22"/>
      <c r="AA1209" s="22"/>
      <c r="AB1209" s="22"/>
      <c r="AC1209" s="22"/>
      <c r="AD1209" s="22"/>
      <c r="AE1209" s="22"/>
      <c r="AF1209" s="68"/>
      <c r="AG1209" s="69"/>
      <c r="AH1209" s="70"/>
    </row>
    <row r="1210" spans="1:34" ht="30" customHeight="1" hidden="1">
      <c r="A1210" s="17">
        <v>10</v>
      </c>
      <c r="B1210" s="65"/>
      <c r="C1210" s="30">
        <v>1348</v>
      </c>
      <c r="D1210" s="4"/>
      <c r="E1210" s="4"/>
      <c r="F1210" s="4"/>
      <c r="G1210" s="4">
        <f>C1210-+SUM(D1210:F1210)</f>
        <v>1348</v>
      </c>
      <c r="H1210" s="4">
        <v>1348</v>
      </c>
      <c r="I1210" s="4"/>
      <c r="J1210" s="4"/>
      <c r="K1210" s="4"/>
      <c r="L1210" s="4">
        <f>H1210-+SUM(I1210:K1210)</f>
        <v>1348</v>
      </c>
      <c r="M1210" s="4">
        <f>H1210-C1210</f>
        <v>0</v>
      </c>
      <c r="N1210" s="4">
        <f>L1210-G1210</f>
        <v>0</v>
      </c>
      <c r="O1210" s="61"/>
      <c r="P1210" s="62"/>
      <c r="Q1210" s="63"/>
      <c r="R1210" s="4">
        <v>1348</v>
      </c>
      <c r="S1210" s="4"/>
      <c r="T1210" s="4"/>
      <c r="U1210" s="4"/>
      <c r="V1210" s="4">
        <f>R1210-+SUM(S1210:U1210)</f>
        <v>1348</v>
      </c>
      <c r="W1210" s="4">
        <f>R1210-H1210</f>
        <v>0</v>
      </c>
      <c r="X1210" s="4">
        <f>V1210-L1210</f>
        <v>0</v>
      </c>
      <c r="Y1210" s="4"/>
      <c r="Z1210" s="4"/>
      <c r="AA1210" s="4"/>
      <c r="AB1210" s="4"/>
      <c r="AC1210" s="4">
        <f>Y1210-+SUM(Z1210:AB1210)</f>
        <v>0</v>
      </c>
      <c r="AD1210" s="4">
        <f>Y1210-R1210</f>
        <v>-1348</v>
      </c>
      <c r="AE1210" s="4">
        <f>AC1210-V1210</f>
        <v>-1348</v>
      </c>
      <c r="AF1210" s="71"/>
      <c r="AG1210" s="72"/>
      <c r="AH1210" s="73"/>
    </row>
    <row r="1211" spans="1:34" ht="30" customHeight="1" hidden="1">
      <c r="A1211" s="17">
        <v>10</v>
      </c>
      <c r="B1211" s="21" t="s">
        <v>523</v>
      </c>
      <c r="C1211" s="25"/>
      <c r="D1211" s="21"/>
      <c r="E1211" s="21"/>
      <c r="F1211" s="21"/>
      <c r="G1211" s="21"/>
      <c r="H1211" s="21"/>
      <c r="I1211" s="21"/>
      <c r="J1211" s="21"/>
      <c r="K1211" s="21"/>
      <c r="L1211" s="21"/>
      <c r="M1211" s="21"/>
      <c r="N1211" s="21"/>
      <c r="O1211" s="55" t="s">
        <v>561</v>
      </c>
      <c r="P1211" s="56"/>
      <c r="Q1211" s="57"/>
      <c r="R1211" s="21"/>
      <c r="S1211" s="21"/>
      <c r="T1211" s="21"/>
      <c r="U1211" s="21"/>
      <c r="V1211" s="21"/>
      <c r="W1211" s="21"/>
      <c r="X1211" s="21"/>
      <c r="Y1211" s="21"/>
      <c r="Z1211" s="21"/>
      <c r="AA1211" s="21"/>
      <c r="AB1211" s="21"/>
      <c r="AC1211" s="21"/>
      <c r="AD1211" s="21"/>
      <c r="AE1211" s="21"/>
      <c r="AF1211" s="55" t="s">
        <v>880</v>
      </c>
      <c r="AG1211" s="66"/>
      <c r="AH1211" s="67"/>
    </row>
    <row r="1212" spans="1:34" ht="30" customHeight="1" hidden="1">
      <c r="A1212" s="17">
        <v>10</v>
      </c>
      <c r="B1212" s="64" t="s">
        <v>644</v>
      </c>
      <c r="C1212" s="29"/>
      <c r="D1212" s="22"/>
      <c r="E1212" s="22"/>
      <c r="F1212" s="22"/>
      <c r="G1212" s="22"/>
      <c r="H1212" s="22"/>
      <c r="I1212" s="22"/>
      <c r="J1212" s="22"/>
      <c r="K1212" s="22"/>
      <c r="L1212" s="22"/>
      <c r="M1212" s="22"/>
      <c r="N1212" s="22"/>
      <c r="O1212" s="58"/>
      <c r="P1212" s="59"/>
      <c r="Q1212" s="60"/>
      <c r="R1212" s="22"/>
      <c r="S1212" s="22"/>
      <c r="T1212" s="22"/>
      <c r="U1212" s="22"/>
      <c r="V1212" s="22"/>
      <c r="W1212" s="22"/>
      <c r="X1212" s="22"/>
      <c r="Y1212" s="22"/>
      <c r="Z1212" s="22"/>
      <c r="AA1212" s="22"/>
      <c r="AB1212" s="22"/>
      <c r="AC1212" s="22"/>
      <c r="AD1212" s="22"/>
      <c r="AE1212" s="22"/>
      <c r="AF1212" s="68"/>
      <c r="AG1212" s="69"/>
      <c r="AH1212" s="70"/>
    </row>
    <row r="1213" spans="1:34" ht="30" customHeight="1" hidden="1">
      <c r="A1213" s="17">
        <v>10</v>
      </c>
      <c r="B1213" s="65"/>
      <c r="C1213" s="30">
        <v>19637</v>
      </c>
      <c r="D1213" s="4">
        <v>500</v>
      </c>
      <c r="E1213" s="4"/>
      <c r="F1213" s="4"/>
      <c r="G1213" s="4">
        <f>C1213-+SUM(D1213:F1213)</f>
        <v>19137</v>
      </c>
      <c r="H1213" s="4">
        <v>16211</v>
      </c>
      <c r="I1213" s="4">
        <v>500</v>
      </c>
      <c r="J1213" s="4"/>
      <c r="K1213" s="4"/>
      <c r="L1213" s="4">
        <f>H1213-+SUM(I1213:K1213)</f>
        <v>15711</v>
      </c>
      <c r="M1213" s="4">
        <f>H1213-C1213</f>
        <v>-3426</v>
      </c>
      <c r="N1213" s="4">
        <f>L1213-G1213</f>
        <v>-3426</v>
      </c>
      <c r="O1213" s="61"/>
      <c r="P1213" s="62"/>
      <c r="Q1213" s="63"/>
      <c r="R1213" s="4">
        <v>16211</v>
      </c>
      <c r="S1213" s="4">
        <v>500</v>
      </c>
      <c r="T1213" s="4"/>
      <c r="U1213" s="4"/>
      <c r="V1213" s="4">
        <f>R1213-+SUM(S1213:U1213)</f>
        <v>15711</v>
      </c>
      <c r="W1213" s="4">
        <f>R1213-H1213</f>
        <v>0</v>
      </c>
      <c r="X1213" s="4">
        <f>V1213-L1213</f>
        <v>0</v>
      </c>
      <c r="Y1213" s="4"/>
      <c r="Z1213" s="4"/>
      <c r="AA1213" s="4"/>
      <c r="AB1213" s="4"/>
      <c r="AC1213" s="4">
        <f>Y1213-+SUM(Z1213:AB1213)</f>
        <v>0</v>
      </c>
      <c r="AD1213" s="4">
        <f>Y1213-R1213</f>
        <v>-16211</v>
      </c>
      <c r="AE1213" s="4">
        <f>AC1213-V1213</f>
        <v>-15711</v>
      </c>
      <c r="AF1213" s="71"/>
      <c r="AG1213" s="72"/>
      <c r="AH1213" s="73"/>
    </row>
    <row r="1214" spans="1:34" ht="30" customHeight="1" hidden="1">
      <c r="A1214" s="17">
        <v>10</v>
      </c>
      <c r="B1214" s="21" t="s">
        <v>523</v>
      </c>
      <c r="C1214" s="25"/>
      <c r="D1214" s="21"/>
      <c r="E1214" s="21"/>
      <c r="F1214" s="21"/>
      <c r="G1214" s="21"/>
      <c r="H1214" s="21"/>
      <c r="I1214" s="21"/>
      <c r="J1214" s="21"/>
      <c r="K1214" s="21"/>
      <c r="L1214" s="21"/>
      <c r="M1214" s="21"/>
      <c r="N1214" s="21"/>
      <c r="O1214" s="55" t="s">
        <v>562</v>
      </c>
      <c r="P1214" s="56"/>
      <c r="Q1214" s="57"/>
      <c r="R1214" s="21"/>
      <c r="S1214" s="21"/>
      <c r="T1214" s="21"/>
      <c r="U1214" s="21"/>
      <c r="V1214" s="21"/>
      <c r="W1214" s="21"/>
      <c r="X1214" s="21"/>
      <c r="Y1214" s="21"/>
      <c r="Z1214" s="21"/>
      <c r="AA1214" s="21"/>
      <c r="AB1214" s="21"/>
      <c r="AC1214" s="21"/>
      <c r="AD1214" s="21"/>
      <c r="AE1214" s="21"/>
      <c r="AF1214" s="55" t="s">
        <v>881</v>
      </c>
      <c r="AG1214" s="66"/>
      <c r="AH1214" s="67"/>
    </row>
    <row r="1215" spans="1:34" ht="30" customHeight="1" hidden="1">
      <c r="A1215" s="17">
        <v>10</v>
      </c>
      <c r="B1215" s="64" t="s">
        <v>645</v>
      </c>
      <c r="C1215" s="29"/>
      <c r="D1215" s="22"/>
      <c r="E1215" s="22"/>
      <c r="F1215" s="22"/>
      <c r="G1215" s="22"/>
      <c r="H1215" s="22"/>
      <c r="I1215" s="22"/>
      <c r="J1215" s="22"/>
      <c r="K1215" s="22"/>
      <c r="L1215" s="22"/>
      <c r="M1215" s="22"/>
      <c r="N1215" s="22"/>
      <c r="O1215" s="58"/>
      <c r="P1215" s="59"/>
      <c r="Q1215" s="60"/>
      <c r="R1215" s="22"/>
      <c r="S1215" s="22"/>
      <c r="T1215" s="22"/>
      <c r="U1215" s="22"/>
      <c r="V1215" s="22"/>
      <c r="W1215" s="22"/>
      <c r="X1215" s="22"/>
      <c r="Y1215" s="22"/>
      <c r="Z1215" s="22"/>
      <c r="AA1215" s="22"/>
      <c r="AB1215" s="22"/>
      <c r="AC1215" s="22"/>
      <c r="AD1215" s="22"/>
      <c r="AE1215" s="22"/>
      <c r="AF1215" s="68"/>
      <c r="AG1215" s="69"/>
      <c r="AH1215" s="70"/>
    </row>
    <row r="1216" spans="1:34" ht="30" customHeight="1" hidden="1">
      <c r="A1216" s="17">
        <v>10</v>
      </c>
      <c r="B1216" s="65"/>
      <c r="C1216" s="30">
        <v>23512</v>
      </c>
      <c r="D1216" s="4"/>
      <c r="E1216" s="4"/>
      <c r="F1216" s="4"/>
      <c r="G1216" s="4">
        <f>C1216-+SUM(D1216:F1216)</f>
        <v>23512</v>
      </c>
      <c r="H1216" s="4">
        <v>22889</v>
      </c>
      <c r="I1216" s="4"/>
      <c r="J1216" s="4"/>
      <c r="K1216" s="4"/>
      <c r="L1216" s="4">
        <f>H1216-+SUM(I1216:K1216)</f>
        <v>22889</v>
      </c>
      <c r="M1216" s="4">
        <f>H1216-C1216</f>
        <v>-623</v>
      </c>
      <c r="N1216" s="4">
        <f>L1216-G1216</f>
        <v>-623</v>
      </c>
      <c r="O1216" s="61"/>
      <c r="P1216" s="62"/>
      <c r="Q1216" s="63"/>
      <c r="R1216" s="4">
        <v>22889</v>
      </c>
      <c r="S1216" s="4"/>
      <c r="T1216" s="4"/>
      <c r="U1216" s="4"/>
      <c r="V1216" s="4">
        <f>R1216-+SUM(S1216:U1216)</f>
        <v>22889</v>
      </c>
      <c r="W1216" s="4">
        <f>R1216-H1216</f>
        <v>0</v>
      </c>
      <c r="X1216" s="4">
        <f>V1216-L1216</f>
        <v>0</v>
      </c>
      <c r="Y1216" s="4"/>
      <c r="Z1216" s="4"/>
      <c r="AA1216" s="4"/>
      <c r="AB1216" s="4"/>
      <c r="AC1216" s="4">
        <f>Y1216-+SUM(Z1216:AB1216)</f>
        <v>0</v>
      </c>
      <c r="AD1216" s="4">
        <f>Y1216-R1216</f>
        <v>-22889</v>
      </c>
      <c r="AE1216" s="4">
        <f>AC1216-V1216</f>
        <v>-22889</v>
      </c>
      <c r="AF1216" s="71"/>
      <c r="AG1216" s="72"/>
      <c r="AH1216" s="73"/>
    </row>
    <row r="1217" spans="1:34" ht="30" customHeight="1" hidden="1">
      <c r="A1217" s="17">
        <v>10</v>
      </c>
      <c r="B1217" s="21" t="s">
        <v>523</v>
      </c>
      <c r="C1217" s="25"/>
      <c r="D1217" s="21"/>
      <c r="E1217" s="21"/>
      <c r="F1217" s="21"/>
      <c r="G1217" s="21"/>
      <c r="H1217" s="21"/>
      <c r="I1217" s="21"/>
      <c r="J1217" s="21"/>
      <c r="K1217" s="21"/>
      <c r="L1217" s="21"/>
      <c r="M1217" s="21"/>
      <c r="N1217" s="21"/>
      <c r="O1217" s="55"/>
      <c r="P1217" s="56"/>
      <c r="Q1217" s="57"/>
      <c r="R1217" s="21"/>
      <c r="S1217" s="21"/>
      <c r="T1217" s="21"/>
      <c r="U1217" s="21"/>
      <c r="V1217" s="21"/>
      <c r="W1217" s="21"/>
      <c r="X1217" s="21"/>
      <c r="Y1217" s="21"/>
      <c r="Z1217" s="21"/>
      <c r="AA1217" s="21"/>
      <c r="AB1217" s="21"/>
      <c r="AC1217" s="21"/>
      <c r="AD1217" s="21"/>
      <c r="AE1217" s="21"/>
      <c r="AF1217" s="55" t="s">
        <v>881</v>
      </c>
      <c r="AG1217" s="66"/>
      <c r="AH1217" s="67"/>
    </row>
    <row r="1218" spans="1:34" ht="30" customHeight="1" hidden="1">
      <c r="A1218" s="17">
        <v>10</v>
      </c>
      <c r="B1218" s="64" t="s">
        <v>1035</v>
      </c>
      <c r="C1218" s="29"/>
      <c r="D1218" s="22"/>
      <c r="E1218" s="22"/>
      <c r="F1218" s="22"/>
      <c r="G1218" s="22"/>
      <c r="H1218" s="22"/>
      <c r="I1218" s="22"/>
      <c r="J1218" s="22"/>
      <c r="K1218" s="22"/>
      <c r="L1218" s="22"/>
      <c r="M1218" s="22"/>
      <c r="N1218" s="22"/>
      <c r="O1218" s="58"/>
      <c r="P1218" s="59"/>
      <c r="Q1218" s="60"/>
      <c r="R1218" s="22"/>
      <c r="S1218" s="22"/>
      <c r="T1218" s="22"/>
      <c r="U1218" s="22"/>
      <c r="V1218" s="22"/>
      <c r="W1218" s="22"/>
      <c r="X1218" s="22"/>
      <c r="Y1218" s="22"/>
      <c r="Z1218" s="22"/>
      <c r="AA1218" s="22"/>
      <c r="AB1218" s="22"/>
      <c r="AC1218" s="22"/>
      <c r="AD1218" s="22"/>
      <c r="AE1218" s="22"/>
      <c r="AF1218" s="68"/>
      <c r="AG1218" s="69"/>
      <c r="AH1218" s="70"/>
    </row>
    <row r="1219" spans="1:34" ht="30" customHeight="1" hidden="1">
      <c r="A1219" s="17">
        <v>10</v>
      </c>
      <c r="B1219" s="65"/>
      <c r="C1219" s="30">
        <v>0</v>
      </c>
      <c r="D1219" s="4"/>
      <c r="E1219" s="4"/>
      <c r="F1219" s="4"/>
      <c r="G1219" s="4">
        <f>C1219-+SUM(D1219:F1219)</f>
        <v>0</v>
      </c>
      <c r="H1219" s="4">
        <v>0</v>
      </c>
      <c r="I1219" s="4"/>
      <c r="J1219" s="4"/>
      <c r="K1219" s="4"/>
      <c r="L1219" s="4">
        <f>H1219-+SUM(I1219:K1219)</f>
        <v>0</v>
      </c>
      <c r="M1219" s="4">
        <f>H1219-C1219</f>
        <v>0</v>
      </c>
      <c r="N1219" s="4">
        <f>L1219-G1219</f>
        <v>0</v>
      </c>
      <c r="O1219" s="61"/>
      <c r="P1219" s="62"/>
      <c r="Q1219" s="63"/>
      <c r="R1219" s="4">
        <v>0</v>
      </c>
      <c r="S1219" s="4"/>
      <c r="T1219" s="4"/>
      <c r="U1219" s="4"/>
      <c r="V1219" s="4">
        <f>R1219-+SUM(S1219:U1219)</f>
        <v>0</v>
      </c>
      <c r="W1219" s="4">
        <f>R1219-H1219</f>
        <v>0</v>
      </c>
      <c r="X1219" s="4">
        <f>V1219-L1219</f>
        <v>0</v>
      </c>
      <c r="Y1219" s="4"/>
      <c r="Z1219" s="4"/>
      <c r="AA1219" s="4"/>
      <c r="AB1219" s="4"/>
      <c r="AC1219" s="4">
        <f>Y1219-+SUM(Z1219:AB1219)</f>
        <v>0</v>
      </c>
      <c r="AD1219" s="4">
        <f>Y1219-R1219</f>
        <v>0</v>
      </c>
      <c r="AE1219" s="4">
        <f>AC1219-V1219</f>
        <v>0</v>
      </c>
      <c r="AF1219" s="71"/>
      <c r="AG1219" s="72"/>
      <c r="AH1219" s="73"/>
    </row>
    <row r="1220" spans="2:34" ht="30" customHeight="1" hidden="1">
      <c r="B1220" s="21" t="s">
        <v>523</v>
      </c>
      <c r="C1220" s="21"/>
      <c r="D1220" s="21"/>
      <c r="E1220" s="21"/>
      <c r="F1220" s="21"/>
      <c r="G1220" s="21"/>
      <c r="H1220" s="21"/>
      <c r="I1220" s="21"/>
      <c r="J1220" s="21"/>
      <c r="K1220" s="21"/>
      <c r="L1220" s="21"/>
      <c r="M1220" s="21"/>
      <c r="N1220" s="21"/>
      <c r="O1220" s="55"/>
      <c r="P1220" s="56"/>
      <c r="Q1220" s="57"/>
      <c r="R1220" s="21"/>
      <c r="S1220" s="21"/>
      <c r="T1220" s="21"/>
      <c r="U1220" s="21"/>
      <c r="V1220" s="21"/>
      <c r="W1220" s="21"/>
      <c r="X1220" s="21"/>
      <c r="Y1220" s="21"/>
      <c r="Z1220" s="21"/>
      <c r="AA1220" s="21"/>
      <c r="AB1220" s="21"/>
      <c r="AC1220" s="21"/>
      <c r="AD1220" s="21"/>
      <c r="AE1220" s="21"/>
      <c r="AF1220" s="55"/>
      <c r="AG1220" s="66"/>
      <c r="AH1220" s="67"/>
    </row>
    <row r="1221" spans="2:34" ht="30" customHeight="1" hidden="1">
      <c r="B1221" s="64" t="s">
        <v>677</v>
      </c>
      <c r="C1221" s="22"/>
      <c r="D1221" s="22"/>
      <c r="E1221" s="22"/>
      <c r="F1221" s="22"/>
      <c r="G1221" s="22"/>
      <c r="H1221" s="22"/>
      <c r="I1221" s="22"/>
      <c r="J1221" s="22"/>
      <c r="K1221" s="22"/>
      <c r="L1221" s="22"/>
      <c r="M1221" s="22"/>
      <c r="N1221" s="22"/>
      <c r="O1221" s="58"/>
      <c r="P1221" s="59"/>
      <c r="Q1221" s="60"/>
      <c r="R1221" s="22"/>
      <c r="S1221" s="22"/>
      <c r="T1221" s="22"/>
      <c r="U1221" s="22"/>
      <c r="V1221" s="22"/>
      <c r="W1221" s="22"/>
      <c r="X1221" s="22"/>
      <c r="Y1221" s="22"/>
      <c r="Z1221" s="22"/>
      <c r="AA1221" s="22"/>
      <c r="AB1221" s="22"/>
      <c r="AC1221" s="22"/>
      <c r="AD1221" s="22"/>
      <c r="AE1221" s="22"/>
      <c r="AF1221" s="68"/>
      <c r="AG1221" s="69"/>
      <c r="AH1221" s="70"/>
    </row>
    <row r="1222" spans="2:34" ht="30" customHeight="1" hidden="1">
      <c r="B1222" s="65"/>
      <c r="C1222" s="4">
        <f aca="true" t="shared" si="40" ref="C1222:N1222">SUBTOTAL(9,C1180:C1219)</f>
        <v>988809</v>
      </c>
      <c r="D1222" s="4">
        <f t="shared" si="40"/>
        <v>104097</v>
      </c>
      <c r="E1222" s="4">
        <f t="shared" si="40"/>
        <v>272500</v>
      </c>
      <c r="F1222" s="4">
        <f t="shared" si="40"/>
        <v>4444</v>
      </c>
      <c r="G1222" s="4">
        <f t="shared" si="40"/>
        <v>607768</v>
      </c>
      <c r="H1222" s="4">
        <f>SUBTOTAL(9,H1180:H1219)</f>
        <v>296007</v>
      </c>
      <c r="I1222" s="4">
        <f>SUBTOTAL(9,I1180:I1219)</f>
        <v>1620</v>
      </c>
      <c r="J1222" s="4">
        <f>SUBTOTAL(9,J1180:J1219)</f>
        <v>13900</v>
      </c>
      <c r="K1222" s="4">
        <f>SUBTOTAL(9,K1180:K1219)</f>
        <v>4444</v>
      </c>
      <c r="L1222" s="4">
        <f t="shared" si="40"/>
        <v>276043</v>
      </c>
      <c r="M1222" s="4">
        <f t="shared" si="40"/>
        <v>-692802</v>
      </c>
      <c r="N1222" s="4">
        <f t="shared" si="40"/>
        <v>-331725</v>
      </c>
      <c r="O1222" s="61"/>
      <c r="P1222" s="62"/>
      <c r="Q1222" s="63"/>
      <c r="R1222" s="4">
        <f>SUBTOTAL(9,R1180:R1219)</f>
        <v>296007</v>
      </c>
      <c r="S1222" s="4">
        <f>SUBTOTAL(9,S1180:S1219)</f>
        <v>1620</v>
      </c>
      <c r="T1222" s="4">
        <f>SUBTOTAL(9,T1180:T1219)</f>
        <v>13900</v>
      </c>
      <c r="U1222" s="4">
        <f>SUBTOTAL(9,U1180:U1219)</f>
        <v>4444</v>
      </c>
      <c r="V1222" s="4">
        <f>SUBTOTAL(9,V1180:V1219)</f>
        <v>276043</v>
      </c>
      <c r="W1222" s="4">
        <f aca="true" t="shared" si="41" ref="W1222:AB1222">SUBTOTAL(9,W1180:W1219)</f>
        <v>0</v>
      </c>
      <c r="X1222" s="4">
        <f t="shared" si="41"/>
        <v>0</v>
      </c>
      <c r="Y1222" s="4">
        <f t="shared" si="41"/>
        <v>0</v>
      </c>
      <c r="Z1222" s="4">
        <f t="shared" si="41"/>
        <v>0</v>
      </c>
      <c r="AA1222" s="4">
        <f t="shared" si="41"/>
        <v>0</v>
      </c>
      <c r="AB1222" s="4">
        <f t="shared" si="41"/>
        <v>0</v>
      </c>
      <c r="AC1222" s="4">
        <f>SUBTOTAL(9,AC1180:AC1219)</f>
        <v>0</v>
      </c>
      <c r="AD1222" s="4">
        <f>SUBTOTAL(9,AD1180:AD1219)</f>
        <v>-296007</v>
      </c>
      <c r="AE1222" s="4">
        <f>SUBTOTAL(9,AE1180:AE1219)</f>
        <v>-276043</v>
      </c>
      <c r="AF1222" s="71"/>
      <c r="AG1222" s="72"/>
      <c r="AH1222" s="73"/>
    </row>
    <row r="1223" spans="1:34" ht="30" customHeight="1" hidden="1">
      <c r="A1223" s="17">
        <v>10</v>
      </c>
      <c r="B1223" s="21" t="s">
        <v>230</v>
      </c>
      <c r="C1223" s="21"/>
      <c r="D1223" s="21"/>
      <c r="E1223" s="21"/>
      <c r="F1223" s="21"/>
      <c r="G1223" s="21"/>
      <c r="H1223" s="21"/>
      <c r="I1223" s="21"/>
      <c r="J1223" s="21"/>
      <c r="K1223" s="21"/>
      <c r="L1223" s="21"/>
      <c r="M1223" s="21"/>
      <c r="N1223" s="21"/>
      <c r="O1223" s="55" t="s">
        <v>906</v>
      </c>
      <c r="P1223" s="56"/>
      <c r="Q1223" s="57"/>
      <c r="R1223" s="21"/>
      <c r="S1223" s="21"/>
      <c r="T1223" s="21"/>
      <c r="U1223" s="21"/>
      <c r="V1223" s="21"/>
      <c r="W1223" s="21"/>
      <c r="X1223" s="21"/>
      <c r="Y1223" s="21"/>
      <c r="Z1223" s="21"/>
      <c r="AA1223" s="21"/>
      <c r="AB1223" s="21"/>
      <c r="AC1223" s="21"/>
      <c r="AD1223" s="21"/>
      <c r="AE1223" s="21"/>
      <c r="AF1223" s="55" t="s">
        <v>388</v>
      </c>
      <c r="AG1223" s="169"/>
      <c r="AH1223" s="170"/>
    </row>
    <row r="1224" spans="1:34" ht="30" customHeight="1" hidden="1">
      <c r="A1224" s="17">
        <v>10</v>
      </c>
      <c r="B1224" s="64" t="s">
        <v>672</v>
      </c>
      <c r="C1224" s="22"/>
      <c r="D1224" s="22"/>
      <c r="E1224" s="22"/>
      <c r="F1224" s="22"/>
      <c r="G1224" s="22"/>
      <c r="H1224" s="22"/>
      <c r="I1224" s="22"/>
      <c r="J1224" s="22"/>
      <c r="K1224" s="22"/>
      <c r="L1224" s="22"/>
      <c r="M1224" s="22"/>
      <c r="N1224" s="22"/>
      <c r="O1224" s="58"/>
      <c r="P1224" s="59"/>
      <c r="Q1224" s="60"/>
      <c r="R1224" s="22"/>
      <c r="S1224" s="22"/>
      <c r="T1224" s="22"/>
      <c r="U1224" s="22"/>
      <c r="V1224" s="22"/>
      <c r="W1224" s="22"/>
      <c r="X1224" s="22"/>
      <c r="Y1224" s="22"/>
      <c r="Z1224" s="22"/>
      <c r="AA1224" s="22"/>
      <c r="AB1224" s="22"/>
      <c r="AC1224" s="22"/>
      <c r="AD1224" s="22"/>
      <c r="AE1224" s="22"/>
      <c r="AF1224" s="171"/>
      <c r="AG1224" s="172"/>
      <c r="AH1224" s="173"/>
    </row>
    <row r="1225" spans="1:34" ht="30" customHeight="1" hidden="1">
      <c r="A1225" s="17">
        <v>10</v>
      </c>
      <c r="B1225" s="65"/>
      <c r="C1225" s="4">
        <v>17790</v>
      </c>
      <c r="D1225" s="4">
        <v>4441</v>
      </c>
      <c r="E1225" s="4"/>
      <c r="F1225" s="4"/>
      <c r="G1225" s="4">
        <f>C1225-+SUM(D1225:F1225)</f>
        <v>13349</v>
      </c>
      <c r="H1225" s="4">
        <v>17463</v>
      </c>
      <c r="I1225" s="4">
        <v>4441</v>
      </c>
      <c r="J1225" s="4"/>
      <c r="K1225" s="4"/>
      <c r="L1225" s="4">
        <f>H1225-+SUM(I1225:K1225)</f>
        <v>13022</v>
      </c>
      <c r="M1225" s="4">
        <f>H1225-C1225</f>
        <v>-327</v>
      </c>
      <c r="N1225" s="4">
        <f>L1225-G1225</f>
        <v>-327</v>
      </c>
      <c r="O1225" s="61"/>
      <c r="P1225" s="62"/>
      <c r="Q1225" s="63"/>
      <c r="R1225" s="4">
        <v>17463</v>
      </c>
      <c r="S1225" s="4">
        <v>4441</v>
      </c>
      <c r="T1225" s="4"/>
      <c r="U1225" s="4"/>
      <c r="V1225" s="4">
        <f>R1225-+SUM(S1225:U1225)</f>
        <v>13022</v>
      </c>
      <c r="W1225" s="4">
        <f>R1225-H1225</f>
        <v>0</v>
      </c>
      <c r="X1225" s="4">
        <f>V1225-L1225</f>
        <v>0</v>
      </c>
      <c r="Y1225" s="4"/>
      <c r="Z1225" s="4"/>
      <c r="AA1225" s="4"/>
      <c r="AB1225" s="4"/>
      <c r="AC1225" s="4">
        <f>Y1225-+SUM(Z1225:AB1225)</f>
        <v>0</v>
      </c>
      <c r="AD1225" s="4">
        <f>Y1225-R1225</f>
        <v>-17463</v>
      </c>
      <c r="AE1225" s="4">
        <f>AC1225-V1225</f>
        <v>-13022</v>
      </c>
      <c r="AF1225" s="174"/>
      <c r="AG1225" s="175"/>
      <c r="AH1225" s="176"/>
    </row>
    <row r="1226" spans="1:34" ht="30" customHeight="1" hidden="1">
      <c r="A1226" s="17">
        <v>10</v>
      </c>
      <c r="B1226" s="21" t="s">
        <v>230</v>
      </c>
      <c r="C1226" s="21"/>
      <c r="D1226" s="21"/>
      <c r="E1226" s="21"/>
      <c r="F1226" s="21"/>
      <c r="G1226" s="21"/>
      <c r="H1226" s="21"/>
      <c r="I1226" s="21"/>
      <c r="J1226" s="21"/>
      <c r="K1226" s="21"/>
      <c r="L1226" s="21"/>
      <c r="M1226" s="21"/>
      <c r="N1226" s="21"/>
      <c r="O1226" s="55" t="s">
        <v>907</v>
      </c>
      <c r="P1226" s="56"/>
      <c r="Q1226" s="57"/>
      <c r="R1226" s="21"/>
      <c r="S1226" s="21"/>
      <c r="T1226" s="21"/>
      <c r="U1226" s="21"/>
      <c r="V1226" s="21"/>
      <c r="W1226" s="21"/>
      <c r="X1226" s="21"/>
      <c r="Y1226" s="21"/>
      <c r="Z1226" s="21"/>
      <c r="AA1226" s="21"/>
      <c r="AB1226" s="21"/>
      <c r="AC1226" s="21"/>
      <c r="AD1226" s="21"/>
      <c r="AE1226" s="21"/>
      <c r="AF1226" s="55" t="s">
        <v>327</v>
      </c>
      <c r="AG1226" s="66"/>
      <c r="AH1226" s="67"/>
    </row>
    <row r="1227" spans="1:34" ht="30" customHeight="1" hidden="1">
      <c r="A1227" s="17">
        <v>10</v>
      </c>
      <c r="B1227" s="64" t="s">
        <v>524</v>
      </c>
      <c r="C1227" s="22"/>
      <c r="D1227" s="22"/>
      <c r="E1227" s="22"/>
      <c r="F1227" s="22"/>
      <c r="G1227" s="22"/>
      <c r="H1227" s="22"/>
      <c r="I1227" s="22"/>
      <c r="J1227" s="22"/>
      <c r="K1227" s="22"/>
      <c r="L1227" s="22"/>
      <c r="M1227" s="22"/>
      <c r="N1227" s="22"/>
      <c r="O1227" s="58"/>
      <c r="P1227" s="59"/>
      <c r="Q1227" s="60"/>
      <c r="R1227" s="22"/>
      <c r="S1227" s="22"/>
      <c r="T1227" s="22"/>
      <c r="U1227" s="22"/>
      <c r="V1227" s="22"/>
      <c r="W1227" s="22"/>
      <c r="X1227" s="22"/>
      <c r="Y1227" s="22"/>
      <c r="Z1227" s="22"/>
      <c r="AA1227" s="22"/>
      <c r="AB1227" s="22"/>
      <c r="AC1227" s="22"/>
      <c r="AD1227" s="22"/>
      <c r="AE1227" s="22"/>
      <c r="AF1227" s="68"/>
      <c r="AG1227" s="69"/>
      <c r="AH1227" s="70"/>
    </row>
    <row r="1228" spans="1:34" ht="30" customHeight="1" hidden="1">
      <c r="A1228" s="17">
        <v>10</v>
      </c>
      <c r="B1228" s="65"/>
      <c r="C1228" s="4">
        <v>72438</v>
      </c>
      <c r="D1228" s="4"/>
      <c r="E1228" s="4"/>
      <c r="F1228" s="4"/>
      <c r="G1228" s="4">
        <f>C1228-+SUM(D1228:F1228)</f>
        <v>72438</v>
      </c>
      <c r="H1228" s="4">
        <v>45037</v>
      </c>
      <c r="I1228" s="4"/>
      <c r="J1228" s="4"/>
      <c r="K1228" s="4"/>
      <c r="L1228" s="4">
        <f>H1228-+SUM(I1228:K1228)</f>
        <v>45037</v>
      </c>
      <c r="M1228" s="4">
        <f>H1228-C1228</f>
        <v>-27401</v>
      </c>
      <c r="N1228" s="4">
        <f>L1228-G1228</f>
        <v>-27401</v>
      </c>
      <c r="O1228" s="61"/>
      <c r="P1228" s="62"/>
      <c r="Q1228" s="63"/>
      <c r="R1228" s="4">
        <v>45037</v>
      </c>
      <c r="S1228" s="4"/>
      <c r="T1228" s="4"/>
      <c r="U1228" s="4"/>
      <c r="V1228" s="4">
        <f>R1228-+SUM(S1228:U1228)</f>
        <v>45037</v>
      </c>
      <c r="W1228" s="4">
        <f>R1228-H1228</f>
        <v>0</v>
      </c>
      <c r="X1228" s="4">
        <f>V1228-L1228</f>
        <v>0</v>
      </c>
      <c r="Y1228" s="4"/>
      <c r="Z1228" s="4"/>
      <c r="AA1228" s="4"/>
      <c r="AB1228" s="4"/>
      <c r="AC1228" s="4">
        <f>Y1228-+SUM(Z1228:AB1228)</f>
        <v>0</v>
      </c>
      <c r="AD1228" s="4">
        <f>Y1228-R1228</f>
        <v>-45037</v>
      </c>
      <c r="AE1228" s="4">
        <f>AC1228-V1228</f>
        <v>-45037</v>
      </c>
      <c r="AF1228" s="71"/>
      <c r="AG1228" s="72"/>
      <c r="AH1228" s="73"/>
    </row>
    <row r="1229" spans="1:34" ht="30" customHeight="1" hidden="1">
      <c r="A1229" s="17">
        <v>10</v>
      </c>
      <c r="B1229" s="21" t="s">
        <v>230</v>
      </c>
      <c r="C1229" s="21"/>
      <c r="D1229" s="21"/>
      <c r="E1229" s="21"/>
      <c r="F1229" s="21"/>
      <c r="G1229" s="21"/>
      <c r="H1229" s="21"/>
      <c r="I1229" s="21"/>
      <c r="J1229" s="21"/>
      <c r="K1229" s="21"/>
      <c r="L1229" s="21"/>
      <c r="M1229" s="21"/>
      <c r="N1229" s="21"/>
      <c r="O1229" s="55" t="s">
        <v>908</v>
      </c>
      <c r="P1229" s="56"/>
      <c r="Q1229" s="57"/>
      <c r="R1229" s="21"/>
      <c r="S1229" s="21"/>
      <c r="T1229" s="21"/>
      <c r="U1229" s="21"/>
      <c r="V1229" s="21"/>
      <c r="W1229" s="21"/>
      <c r="X1229" s="21"/>
      <c r="Y1229" s="21"/>
      <c r="Z1229" s="21"/>
      <c r="AA1229" s="21"/>
      <c r="AB1229" s="21"/>
      <c r="AC1229" s="21"/>
      <c r="AD1229" s="21"/>
      <c r="AE1229" s="21"/>
      <c r="AF1229" s="55" t="s">
        <v>328</v>
      </c>
      <c r="AG1229" s="66"/>
      <c r="AH1229" s="67"/>
    </row>
    <row r="1230" spans="1:34" ht="30" customHeight="1" hidden="1">
      <c r="A1230" s="17">
        <v>10</v>
      </c>
      <c r="B1230" s="64" t="s">
        <v>846</v>
      </c>
      <c r="C1230" s="22"/>
      <c r="D1230" s="22"/>
      <c r="E1230" s="22"/>
      <c r="F1230" s="22"/>
      <c r="G1230" s="22"/>
      <c r="H1230" s="22"/>
      <c r="I1230" s="22"/>
      <c r="J1230" s="22"/>
      <c r="K1230" s="22"/>
      <c r="L1230" s="22"/>
      <c r="M1230" s="22"/>
      <c r="N1230" s="22"/>
      <c r="O1230" s="58"/>
      <c r="P1230" s="59"/>
      <c r="Q1230" s="60"/>
      <c r="R1230" s="22"/>
      <c r="S1230" s="22"/>
      <c r="T1230" s="22"/>
      <c r="U1230" s="22"/>
      <c r="V1230" s="22"/>
      <c r="W1230" s="22"/>
      <c r="X1230" s="22"/>
      <c r="Y1230" s="22"/>
      <c r="Z1230" s="22"/>
      <c r="AA1230" s="22"/>
      <c r="AB1230" s="22"/>
      <c r="AC1230" s="22"/>
      <c r="AD1230" s="22"/>
      <c r="AE1230" s="22"/>
      <c r="AF1230" s="68"/>
      <c r="AG1230" s="69"/>
      <c r="AH1230" s="70"/>
    </row>
    <row r="1231" spans="1:34" ht="30" customHeight="1" hidden="1">
      <c r="A1231" s="17">
        <v>10</v>
      </c>
      <c r="B1231" s="65"/>
      <c r="C1231" s="4">
        <v>9568</v>
      </c>
      <c r="D1231" s="4"/>
      <c r="E1231" s="4"/>
      <c r="F1231" s="4">
        <v>1194</v>
      </c>
      <c r="G1231" s="4">
        <f>C1231-+SUM(D1231:F1231)</f>
        <v>8374</v>
      </c>
      <c r="H1231" s="4">
        <v>9230</v>
      </c>
      <c r="I1231" s="4"/>
      <c r="J1231" s="4"/>
      <c r="K1231" s="4">
        <v>1319</v>
      </c>
      <c r="L1231" s="4">
        <f>H1231-+SUM(I1231:K1231)</f>
        <v>7911</v>
      </c>
      <c r="M1231" s="4">
        <f>H1231-C1231</f>
        <v>-338</v>
      </c>
      <c r="N1231" s="4">
        <f>L1231-G1231</f>
        <v>-463</v>
      </c>
      <c r="O1231" s="61"/>
      <c r="P1231" s="62"/>
      <c r="Q1231" s="63"/>
      <c r="R1231" s="4">
        <v>9230</v>
      </c>
      <c r="S1231" s="4"/>
      <c r="T1231" s="4"/>
      <c r="U1231" s="4">
        <v>1319</v>
      </c>
      <c r="V1231" s="4">
        <f>R1231-+SUM(S1231:U1231)</f>
        <v>7911</v>
      </c>
      <c r="W1231" s="4">
        <f>R1231-H1231</f>
        <v>0</v>
      </c>
      <c r="X1231" s="4">
        <f>V1231-L1231</f>
        <v>0</v>
      </c>
      <c r="Y1231" s="4"/>
      <c r="Z1231" s="4"/>
      <c r="AA1231" s="4"/>
      <c r="AB1231" s="4"/>
      <c r="AC1231" s="4">
        <f>Y1231-+SUM(Z1231:AB1231)</f>
        <v>0</v>
      </c>
      <c r="AD1231" s="4">
        <f>Y1231-R1231</f>
        <v>-9230</v>
      </c>
      <c r="AE1231" s="4">
        <f>AC1231-V1231</f>
        <v>-7911</v>
      </c>
      <c r="AF1231" s="71"/>
      <c r="AG1231" s="72"/>
      <c r="AH1231" s="73"/>
    </row>
    <row r="1232" spans="1:34" ht="30" customHeight="1">
      <c r="A1232" s="17">
        <v>10</v>
      </c>
      <c r="B1232" s="21" t="s">
        <v>230</v>
      </c>
      <c r="C1232" s="21"/>
      <c r="D1232" s="21"/>
      <c r="E1232" s="21"/>
      <c r="F1232" s="21"/>
      <c r="G1232" s="21"/>
      <c r="H1232" s="21"/>
      <c r="I1232" s="21"/>
      <c r="J1232" s="21"/>
      <c r="K1232" s="21"/>
      <c r="L1232" s="21"/>
      <c r="M1232" s="21"/>
      <c r="N1232" s="21"/>
      <c r="O1232" s="55"/>
      <c r="P1232" s="56"/>
      <c r="Q1232" s="57"/>
      <c r="R1232" s="21"/>
      <c r="S1232" s="21"/>
      <c r="T1232" s="21"/>
      <c r="U1232" s="21"/>
      <c r="V1232" s="21"/>
      <c r="W1232" s="21"/>
      <c r="X1232" s="21"/>
      <c r="Y1232" s="21"/>
      <c r="Z1232" s="21"/>
      <c r="AA1232" s="21"/>
      <c r="AB1232" s="21"/>
      <c r="AC1232" s="21"/>
      <c r="AD1232" s="21"/>
      <c r="AE1232" s="21"/>
      <c r="AF1232" s="55" t="s">
        <v>567</v>
      </c>
      <c r="AG1232" s="66"/>
      <c r="AH1232" s="67"/>
    </row>
    <row r="1233" spans="1:34" ht="30" customHeight="1">
      <c r="A1233" s="17">
        <v>10</v>
      </c>
      <c r="B1233" s="64" t="s">
        <v>1104</v>
      </c>
      <c r="C1233" s="22"/>
      <c r="D1233" s="22"/>
      <c r="E1233" s="22"/>
      <c r="F1233" s="22"/>
      <c r="G1233" s="22"/>
      <c r="H1233" s="22"/>
      <c r="I1233" s="22"/>
      <c r="J1233" s="22"/>
      <c r="K1233" s="22"/>
      <c r="L1233" s="22"/>
      <c r="M1233" s="22"/>
      <c r="N1233" s="22"/>
      <c r="O1233" s="58"/>
      <c r="P1233" s="59"/>
      <c r="Q1233" s="60"/>
      <c r="R1233" s="22"/>
      <c r="S1233" s="22"/>
      <c r="T1233" s="22"/>
      <c r="U1233" s="22"/>
      <c r="V1233" s="22"/>
      <c r="W1233" s="22"/>
      <c r="X1233" s="22"/>
      <c r="Y1233" s="22"/>
      <c r="Z1233" s="22"/>
      <c r="AA1233" s="22"/>
      <c r="AB1233" s="22"/>
      <c r="AC1233" s="22"/>
      <c r="AD1233" s="22"/>
      <c r="AE1233" s="22"/>
      <c r="AF1233" s="68"/>
      <c r="AG1233" s="69"/>
      <c r="AH1233" s="70"/>
    </row>
    <row r="1234" spans="1:34" ht="30" customHeight="1">
      <c r="A1234" s="17">
        <v>10</v>
      </c>
      <c r="B1234" s="65"/>
      <c r="C1234" s="4">
        <v>434</v>
      </c>
      <c r="D1234" s="4"/>
      <c r="E1234" s="4"/>
      <c r="F1234" s="4"/>
      <c r="G1234" s="4">
        <f>C1234-+SUM(D1234:F1234)</f>
        <v>434</v>
      </c>
      <c r="H1234" s="4">
        <v>434</v>
      </c>
      <c r="I1234" s="4"/>
      <c r="J1234" s="4"/>
      <c r="K1234" s="4"/>
      <c r="L1234" s="4">
        <f>H1234-+SUM(I1234:K1234)</f>
        <v>434</v>
      </c>
      <c r="M1234" s="4">
        <f>H1234-C1234</f>
        <v>0</v>
      </c>
      <c r="N1234" s="4">
        <f>L1234-G1234</f>
        <v>0</v>
      </c>
      <c r="O1234" s="61"/>
      <c r="P1234" s="62"/>
      <c r="Q1234" s="63"/>
      <c r="R1234" s="4">
        <v>578</v>
      </c>
      <c r="S1234" s="4"/>
      <c r="T1234" s="4"/>
      <c r="U1234" s="4"/>
      <c r="V1234" s="4">
        <f>R1234-+SUM(S1234:U1234)</f>
        <v>578</v>
      </c>
      <c r="W1234" s="4">
        <f>R1234-H1234</f>
        <v>144</v>
      </c>
      <c r="X1234" s="4">
        <f>V1234-L1234</f>
        <v>144</v>
      </c>
      <c r="Y1234" s="4"/>
      <c r="Z1234" s="4"/>
      <c r="AA1234" s="4"/>
      <c r="AB1234" s="4"/>
      <c r="AC1234" s="4">
        <f>Y1234-+SUM(Z1234:AB1234)</f>
        <v>0</v>
      </c>
      <c r="AD1234" s="4">
        <f>Y1234-R1234</f>
        <v>-578</v>
      </c>
      <c r="AE1234" s="4">
        <f>AC1234-V1234</f>
        <v>-578</v>
      </c>
      <c r="AF1234" s="71"/>
      <c r="AG1234" s="72"/>
      <c r="AH1234" s="73"/>
    </row>
    <row r="1235" spans="1:34" ht="30" customHeight="1" hidden="1">
      <c r="A1235" s="17">
        <v>10</v>
      </c>
      <c r="B1235" s="21" t="s">
        <v>230</v>
      </c>
      <c r="C1235" s="21"/>
      <c r="D1235" s="21"/>
      <c r="E1235" s="21"/>
      <c r="F1235" s="21"/>
      <c r="G1235" s="21"/>
      <c r="H1235" s="21"/>
      <c r="I1235" s="21"/>
      <c r="J1235" s="21"/>
      <c r="K1235" s="21"/>
      <c r="L1235" s="21"/>
      <c r="M1235" s="21"/>
      <c r="N1235" s="21"/>
      <c r="O1235" s="55" t="s">
        <v>909</v>
      </c>
      <c r="P1235" s="56"/>
      <c r="Q1235" s="57"/>
      <c r="R1235" s="21"/>
      <c r="S1235" s="21"/>
      <c r="T1235" s="21"/>
      <c r="U1235" s="21"/>
      <c r="V1235" s="21"/>
      <c r="W1235" s="21"/>
      <c r="X1235" s="21"/>
      <c r="Y1235" s="21"/>
      <c r="Z1235" s="21"/>
      <c r="AA1235" s="21"/>
      <c r="AB1235" s="21"/>
      <c r="AC1235" s="21"/>
      <c r="AD1235" s="21"/>
      <c r="AE1235" s="21"/>
      <c r="AF1235" s="55" t="s">
        <v>568</v>
      </c>
      <c r="AG1235" s="66"/>
      <c r="AH1235" s="67"/>
    </row>
    <row r="1236" spans="1:34" ht="30" customHeight="1" hidden="1">
      <c r="A1236" s="17">
        <v>10</v>
      </c>
      <c r="B1236" s="64" t="s">
        <v>849</v>
      </c>
      <c r="C1236" s="22"/>
      <c r="D1236" s="22"/>
      <c r="E1236" s="22"/>
      <c r="F1236" s="22"/>
      <c r="G1236" s="22"/>
      <c r="H1236" s="22"/>
      <c r="I1236" s="22"/>
      <c r="J1236" s="22"/>
      <c r="K1236" s="22"/>
      <c r="L1236" s="22"/>
      <c r="M1236" s="22"/>
      <c r="N1236" s="22"/>
      <c r="O1236" s="58"/>
      <c r="P1236" s="59"/>
      <c r="Q1236" s="60"/>
      <c r="R1236" s="22"/>
      <c r="S1236" s="22"/>
      <c r="T1236" s="22"/>
      <c r="U1236" s="22"/>
      <c r="V1236" s="22"/>
      <c r="W1236" s="22"/>
      <c r="X1236" s="22"/>
      <c r="Y1236" s="22"/>
      <c r="Z1236" s="22"/>
      <c r="AA1236" s="22"/>
      <c r="AB1236" s="22"/>
      <c r="AC1236" s="22"/>
      <c r="AD1236" s="22"/>
      <c r="AE1236" s="22"/>
      <c r="AF1236" s="68"/>
      <c r="AG1236" s="69"/>
      <c r="AH1236" s="70"/>
    </row>
    <row r="1237" spans="1:34" ht="30" customHeight="1" hidden="1">
      <c r="A1237" s="17">
        <v>10</v>
      </c>
      <c r="B1237" s="65"/>
      <c r="C1237" s="4">
        <v>9374</v>
      </c>
      <c r="D1237" s="4">
        <v>1052</v>
      </c>
      <c r="E1237" s="4"/>
      <c r="F1237" s="4">
        <v>86</v>
      </c>
      <c r="G1237" s="4">
        <f>C1237-+SUM(D1237:F1237)</f>
        <v>8236</v>
      </c>
      <c r="H1237" s="4">
        <v>9374</v>
      </c>
      <c r="I1237" s="4">
        <v>0</v>
      </c>
      <c r="J1237" s="4"/>
      <c r="K1237" s="4">
        <v>86</v>
      </c>
      <c r="L1237" s="4">
        <f>H1237-+SUM(I1237:K1237)</f>
        <v>9288</v>
      </c>
      <c r="M1237" s="4">
        <f>H1237-C1237</f>
        <v>0</v>
      </c>
      <c r="N1237" s="4">
        <f>L1237-G1237</f>
        <v>1052</v>
      </c>
      <c r="O1237" s="61"/>
      <c r="P1237" s="62"/>
      <c r="Q1237" s="63"/>
      <c r="R1237" s="4">
        <v>9374</v>
      </c>
      <c r="S1237" s="4">
        <v>0</v>
      </c>
      <c r="T1237" s="4"/>
      <c r="U1237" s="4">
        <v>86</v>
      </c>
      <c r="V1237" s="4">
        <f>R1237-+SUM(S1237:U1237)</f>
        <v>9288</v>
      </c>
      <c r="W1237" s="4">
        <f>R1237-H1237</f>
        <v>0</v>
      </c>
      <c r="X1237" s="4">
        <f>V1237-L1237</f>
        <v>0</v>
      </c>
      <c r="Y1237" s="4"/>
      <c r="Z1237" s="4"/>
      <c r="AA1237" s="4"/>
      <c r="AB1237" s="4"/>
      <c r="AC1237" s="4">
        <f>Y1237-+SUM(Z1237:AB1237)</f>
        <v>0</v>
      </c>
      <c r="AD1237" s="4">
        <f>Y1237-R1237</f>
        <v>-9374</v>
      </c>
      <c r="AE1237" s="4">
        <f>AC1237-V1237</f>
        <v>-9288</v>
      </c>
      <c r="AF1237" s="71"/>
      <c r="AG1237" s="72"/>
      <c r="AH1237" s="73"/>
    </row>
    <row r="1238" spans="1:34" ht="30" customHeight="1" hidden="1">
      <c r="A1238" s="17">
        <v>10</v>
      </c>
      <c r="B1238" s="21" t="s">
        <v>230</v>
      </c>
      <c r="C1238" s="21"/>
      <c r="D1238" s="21"/>
      <c r="E1238" s="21"/>
      <c r="F1238" s="21"/>
      <c r="G1238" s="21"/>
      <c r="H1238" s="21"/>
      <c r="I1238" s="21"/>
      <c r="J1238" s="21"/>
      <c r="K1238" s="21"/>
      <c r="L1238" s="21"/>
      <c r="M1238" s="21"/>
      <c r="N1238" s="21"/>
      <c r="O1238" s="55" t="s">
        <v>910</v>
      </c>
      <c r="P1238" s="56"/>
      <c r="Q1238" s="57"/>
      <c r="R1238" s="21"/>
      <c r="S1238" s="21"/>
      <c r="T1238" s="21"/>
      <c r="U1238" s="21"/>
      <c r="V1238" s="21"/>
      <c r="W1238" s="21"/>
      <c r="X1238" s="21"/>
      <c r="Y1238" s="21"/>
      <c r="Z1238" s="21"/>
      <c r="AA1238" s="21"/>
      <c r="AB1238" s="21"/>
      <c r="AC1238" s="21"/>
      <c r="AD1238" s="21"/>
      <c r="AE1238" s="21"/>
      <c r="AF1238" s="55" t="s">
        <v>569</v>
      </c>
      <c r="AG1238" s="66"/>
      <c r="AH1238" s="67"/>
    </row>
    <row r="1239" spans="1:34" ht="30" customHeight="1" hidden="1">
      <c r="A1239" s="17">
        <v>10</v>
      </c>
      <c r="B1239" s="64" t="s">
        <v>850</v>
      </c>
      <c r="C1239" s="22"/>
      <c r="D1239" s="22"/>
      <c r="E1239" s="22"/>
      <c r="F1239" s="22"/>
      <c r="G1239" s="22"/>
      <c r="H1239" s="22"/>
      <c r="I1239" s="22"/>
      <c r="J1239" s="22"/>
      <c r="K1239" s="22"/>
      <c r="L1239" s="22"/>
      <c r="M1239" s="22"/>
      <c r="N1239" s="22"/>
      <c r="O1239" s="58"/>
      <c r="P1239" s="59"/>
      <c r="Q1239" s="60"/>
      <c r="R1239" s="22"/>
      <c r="S1239" s="22"/>
      <c r="T1239" s="22"/>
      <c r="U1239" s="22"/>
      <c r="V1239" s="22"/>
      <c r="W1239" s="22"/>
      <c r="X1239" s="22"/>
      <c r="Y1239" s="22"/>
      <c r="Z1239" s="22"/>
      <c r="AA1239" s="22"/>
      <c r="AB1239" s="22"/>
      <c r="AC1239" s="22"/>
      <c r="AD1239" s="22"/>
      <c r="AE1239" s="22"/>
      <c r="AF1239" s="68"/>
      <c r="AG1239" s="69"/>
      <c r="AH1239" s="70"/>
    </row>
    <row r="1240" spans="1:34" ht="30" customHeight="1" hidden="1">
      <c r="A1240" s="17">
        <v>10</v>
      </c>
      <c r="B1240" s="65"/>
      <c r="C1240" s="4">
        <v>2754</v>
      </c>
      <c r="D1240" s="4"/>
      <c r="E1240" s="4"/>
      <c r="F1240" s="4"/>
      <c r="G1240" s="4">
        <f>C1240-+SUM(D1240:F1240)</f>
        <v>2754</v>
      </c>
      <c r="H1240" s="4">
        <v>2744</v>
      </c>
      <c r="I1240" s="4"/>
      <c r="J1240" s="4"/>
      <c r="K1240" s="4"/>
      <c r="L1240" s="4">
        <f>H1240-+SUM(I1240:K1240)</f>
        <v>2744</v>
      </c>
      <c r="M1240" s="4">
        <f>H1240-C1240</f>
        <v>-10</v>
      </c>
      <c r="N1240" s="4">
        <f>L1240-G1240</f>
        <v>-10</v>
      </c>
      <c r="O1240" s="61"/>
      <c r="P1240" s="62"/>
      <c r="Q1240" s="63"/>
      <c r="R1240" s="4">
        <v>2744</v>
      </c>
      <c r="S1240" s="4"/>
      <c r="T1240" s="4"/>
      <c r="U1240" s="4"/>
      <c r="V1240" s="4">
        <f>R1240-+SUM(S1240:U1240)</f>
        <v>2744</v>
      </c>
      <c r="W1240" s="4">
        <f>R1240-H1240</f>
        <v>0</v>
      </c>
      <c r="X1240" s="4">
        <f>V1240-L1240</f>
        <v>0</v>
      </c>
      <c r="Y1240" s="4"/>
      <c r="Z1240" s="4"/>
      <c r="AA1240" s="4"/>
      <c r="AB1240" s="4"/>
      <c r="AC1240" s="4">
        <f>Y1240-+SUM(Z1240:AB1240)</f>
        <v>0</v>
      </c>
      <c r="AD1240" s="4">
        <f>Y1240-R1240</f>
        <v>-2744</v>
      </c>
      <c r="AE1240" s="4">
        <f>AC1240-V1240</f>
        <v>-2744</v>
      </c>
      <c r="AF1240" s="71"/>
      <c r="AG1240" s="72"/>
      <c r="AH1240" s="73"/>
    </row>
    <row r="1241" spans="1:34" ht="30" customHeight="1" hidden="1">
      <c r="A1241" s="17">
        <v>10</v>
      </c>
      <c r="B1241" s="21" t="s">
        <v>230</v>
      </c>
      <c r="C1241" s="21"/>
      <c r="D1241" s="21"/>
      <c r="E1241" s="21"/>
      <c r="F1241" s="21"/>
      <c r="G1241" s="21"/>
      <c r="H1241" s="21"/>
      <c r="I1241" s="21"/>
      <c r="J1241" s="21"/>
      <c r="K1241" s="21"/>
      <c r="L1241" s="21"/>
      <c r="M1241" s="21"/>
      <c r="N1241" s="21"/>
      <c r="O1241" s="55" t="s">
        <v>911</v>
      </c>
      <c r="P1241" s="56"/>
      <c r="Q1241" s="57"/>
      <c r="R1241" s="21"/>
      <c r="S1241" s="21"/>
      <c r="T1241" s="21"/>
      <c r="U1241" s="21"/>
      <c r="V1241" s="21"/>
      <c r="W1241" s="21"/>
      <c r="X1241" s="21"/>
      <c r="Y1241" s="21"/>
      <c r="Z1241" s="21"/>
      <c r="AA1241" s="21"/>
      <c r="AB1241" s="21"/>
      <c r="AC1241" s="21"/>
      <c r="AD1241" s="21"/>
      <c r="AE1241" s="21"/>
      <c r="AF1241" s="55" t="s">
        <v>570</v>
      </c>
      <c r="AG1241" s="66"/>
      <c r="AH1241" s="67"/>
    </row>
    <row r="1242" spans="1:34" ht="30" customHeight="1" hidden="1">
      <c r="A1242" s="17">
        <v>10</v>
      </c>
      <c r="B1242" s="64" t="s">
        <v>288</v>
      </c>
      <c r="C1242" s="22"/>
      <c r="D1242" s="22"/>
      <c r="E1242" s="22"/>
      <c r="F1242" s="22"/>
      <c r="G1242" s="22"/>
      <c r="H1242" s="22"/>
      <c r="I1242" s="22"/>
      <c r="J1242" s="22"/>
      <c r="K1242" s="22"/>
      <c r="L1242" s="22"/>
      <c r="M1242" s="22"/>
      <c r="N1242" s="22"/>
      <c r="O1242" s="58"/>
      <c r="P1242" s="59"/>
      <c r="Q1242" s="60"/>
      <c r="R1242" s="22"/>
      <c r="S1242" s="22"/>
      <c r="T1242" s="22"/>
      <c r="U1242" s="22"/>
      <c r="V1242" s="22"/>
      <c r="W1242" s="22"/>
      <c r="X1242" s="22"/>
      <c r="Y1242" s="22"/>
      <c r="Z1242" s="22"/>
      <c r="AA1242" s="22"/>
      <c r="AB1242" s="22"/>
      <c r="AC1242" s="22"/>
      <c r="AD1242" s="22"/>
      <c r="AE1242" s="22"/>
      <c r="AF1242" s="68"/>
      <c r="AG1242" s="69"/>
      <c r="AH1242" s="70"/>
    </row>
    <row r="1243" spans="1:34" ht="30" customHeight="1" hidden="1">
      <c r="A1243" s="17">
        <v>10</v>
      </c>
      <c r="B1243" s="65"/>
      <c r="C1243" s="4">
        <v>4722</v>
      </c>
      <c r="D1243" s="4"/>
      <c r="E1243" s="4"/>
      <c r="F1243" s="4"/>
      <c r="G1243" s="4">
        <f>C1243-+SUM(D1243:F1243)</f>
        <v>4722</v>
      </c>
      <c r="H1243" s="4">
        <v>3292</v>
      </c>
      <c r="I1243" s="4"/>
      <c r="J1243" s="4"/>
      <c r="K1243" s="4"/>
      <c r="L1243" s="4">
        <f>H1243-+SUM(I1243:K1243)</f>
        <v>3292</v>
      </c>
      <c r="M1243" s="4">
        <f>H1243-C1243</f>
        <v>-1430</v>
      </c>
      <c r="N1243" s="4">
        <f>L1243-G1243</f>
        <v>-1430</v>
      </c>
      <c r="O1243" s="61"/>
      <c r="P1243" s="62"/>
      <c r="Q1243" s="63"/>
      <c r="R1243" s="4">
        <v>3292</v>
      </c>
      <c r="S1243" s="4"/>
      <c r="T1243" s="4"/>
      <c r="U1243" s="4"/>
      <c r="V1243" s="4">
        <f>R1243-+SUM(S1243:U1243)</f>
        <v>3292</v>
      </c>
      <c r="W1243" s="4">
        <f>R1243-H1243</f>
        <v>0</v>
      </c>
      <c r="X1243" s="4">
        <f>V1243-L1243</f>
        <v>0</v>
      </c>
      <c r="Y1243" s="4"/>
      <c r="Z1243" s="4"/>
      <c r="AA1243" s="4"/>
      <c r="AB1243" s="4"/>
      <c r="AC1243" s="4">
        <f>Y1243-+SUM(Z1243:AB1243)</f>
        <v>0</v>
      </c>
      <c r="AD1243" s="4">
        <f>Y1243-R1243</f>
        <v>-3292</v>
      </c>
      <c r="AE1243" s="4">
        <f>AC1243-V1243</f>
        <v>-3292</v>
      </c>
      <c r="AF1243" s="71"/>
      <c r="AG1243" s="72"/>
      <c r="AH1243" s="73"/>
    </row>
    <row r="1244" spans="1:34" ht="30" customHeight="1" hidden="1">
      <c r="A1244" s="17">
        <v>10</v>
      </c>
      <c r="B1244" s="21" t="s">
        <v>230</v>
      </c>
      <c r="C1244" s="21"/>
      <c r="D1244" s="21"/>
      <c r="E1244" s="21"/>
      <c r="F1244" s="21"/>
      <c r="G1244" s="21"/>
      <c r="H1244" s="21"/>
      <c r="I1244" s="21"/>
      <c r="J1244" s="21"/>
      <c r="K1244" s="21"/>
      <c r="L1244" s="21"/>
      <c r="M1244" s="21"/>
      <c r="N1244" s="21"/>
      <c r="O1244" s="55" t="s">
        <v>912</v>
      </c>
      <c r="P1244" s="56"/>
      <c r="Q1244" s="57"/>
      <c r="R1244" s="21"/>
      <c r="S1244" s="21"/>
      <c r="T1244" s="21"/>
      <c r="U1244" s="21"/>
      <c r="V1244" s="21"/>
      <c r="W1244" s="21"/>
      <c r="X1244" s="21"/>
      <c r="Y1244" s="21"/>
      <c r="Z1244" s="21"/>
      <c r="AA1244" s="21"/>
      <c r="AB1244" s="21"/>
      <c r="AC1244" s="21"/>
      <c r="AD1244" s="21"/>
      <c r="AE1244" s="21"/>
      <c r="AF1244" s="55" t="s">
        <v>571</v>
      </c>
      <c r="AG1244" s="66"/>
      <c r="AH1244" s="67"/>
    </row>
    <row r="1245" spans="1:34" ht="30" customHeight="1" hidden="1">
      <c r="A1245" s="17">
        <v>10</v>
      </c>
      <c r="B1245" s="64" t="s">
        <v>851</v>
      </c>
      <c r="C1245" s="22"/>
      <c r="D1245" s="22"/>
      <c r="E1245" s="22"/>
      <c r="F1245" s="22"/>
      <c r="G1245" s="22"/>
      <c r="H1245" s="22"/>
      <c r="I1245" s="22"/>
      <c r="J1245" s="22"/>
      <c r="K1245" s="22"/>
      <c r="L1245" s="22"/>
      <c r="M1245" s="22"/>
      <c r="N1245" s="22"/>
      <c r="O1245" s="58"/>
      <c r="P1245" s="59"/>
      <c r="Q1245" s="60"/>
      <c r="R1245" s="22"/>
      <c r="S1245" s="22"/>
      <c r="T1245" s="22"/>
      <c r="U1245" s="22"/>
      <c r="V1245" s="22"/>
      <c r="W1245" s="22"/>
      <c r="X1245" s="22"/>
      <c r="Y1245" s="22"/>
      <c r="Z1245" s="22"/>
      <c r="AA1245" s="22"/>
      <c r="AB1245" s="22"/>
      <c r="AC1245" s="22"/>
      <c r="AD1245" s="22"/>
      <c r="AE1245" s="22"/>
      <c r="AF1245" s="68"/>
      <c r="AG1245" s="69"/>
      <c r="AH1245" s="70"/>
    </row>
    <row r="1246" spans="1:34" ht="30" customHeight="1" hidden="1">
      <c r="A1246" s="17">
        <v>10</v>
      </c>
      <c r="B1246" s="65"/>
      <c r="C1246" s="4">
        <v>6568</v>
      </c>
      <c r="D1246" s="4">
        <v>1663</v>
      </c>
      <c r="E1246" s="4"/>
      <c r="F1246" s="4"/>
      <c r="G1246" s="4">
        <f>C1246-+SUM(D1246:F1246)</f>
        <v>4905</v>
      </c>
      <c r="H1246" s="4">
        <v>6568</v>
      </c>
      <c r="I1246" s="4">
        <v>386</v>
      </c>
      <c r="J1246" s="4"/>
      <c r="K1246" s="4"/>
      <c r="L1246" s="4">
        <f>H1246-+SUM(I1246:K1246)</f>
        <v>6182</v>
      </c>
      <c r="M1246" s="4">
        <f>H1246-C1246</f>
        <v>0</v>
      </c>
      <c r="N1246" s="4">
        <f>L1246-G1246</f>
        <v>1277</v>
      </c>
      <c r="O1246" s="61"/>
      <c r="P1246" s="62"/>
      <c r="Q1246" s="63"/>
      <c r="R1246" s="4">
        <v>6568</v>
      </c>
      <c r="S1246" s="4">
        <v>386</v>
      </c>
      <c r="T1246" s="4"/>
      <c r="U1246" s="4"/>
      <c r="V1246" s="4">
        <f>R1246-+SUM(S1246:U1246)</f>
        <v>6182</v>
      </c>
      <c r="W1246" s="4">
        <f>R1246-H1246</f>
        <v>0</v>
      </c>
      <c r="X1246" s="4">
        <f>V1246-L1246</f>
        <v>0</v>
      </c>
      <c r="Y1246" s="4"/>
      <c r="Z1246" s="4"/>
      <c r="AA1246" s="4"/>
      <c r="AB1246" s="4"/>
      <c r="AC1246" s="4">
        <f>Y1246-+SUM(Z1246:AB1246)</f>
        <v>0</v>
      </c>
      <c r="AD1246" s="4">
        <f>Y1246-R1246</f>
        <v>-6568</v>
      </c>
      <c r="AE1246" s="4">
        <f>AC1246-V1246</f>
        <v>-6182</v>
      </c>
      <c r="AF1246" s="71"/>
      <c r="AG1246" s="72"/>
      <c r="AH1246" s="73"/>
    </row>
    <row r="1247" spans="1:34" ht="30" customHeight="1" hidden="1">
      <c r="A1247" s="17">
        <v>10</v>
      </c>
      <c r="B1247" s="21" t="s">
        <v>230</v>
      </c>
      <c r="C1247" s="21"/>
      <c r="D1247" s="21"/>
      <c r="E1247" s="21"/>
      <c r="F1247" s="21"/>
      <c r="G1247" s="21"/>
      <c r="H1247" s="21"/>
      <c r="I1247" s="21"/>
      <c r="J1247" s="21"/>
      <c r="K1247" s="21"/>
      <c r="L1247" s="21"/>
      <c r="M1247" s="21"/>
      <c r="N1247" s="21"/>
      <c r="O1247" s="55"/>
      <c r="P1247" s="56"/>
      <c r="Q1247" s="57"/>
      <c r="R1247" s="21"/>
      <c r="S1247" s="21"/>
      <c r="T1247" s="21"/>
      <c r="U1247" s="21"/>
      <c r="V1247" s="21"/>
      <c r="W1247" s="21"/>
      <c r="X1247" s="21"/>
      <c r="Y1247" s="21"/>
      <c r="Z1247" s="21"/>
      <c r="AA1247" s="21"/>
      <c r="AB1247" s="21"/>
      <c r="AC1247" s="21"/>
      <c r="AD1247" s="21"/>
      <c r="AE1247" s="21"/>
      <c r="AF1247" s="55" t="s">
        <v>572</v>
      </c>
      <c r="AG1247" s="118"/>
      <c r="AH1247" s="119"/>
    </row>
    <row r="1248" spans="1:34" ht="30" customHeight="1" hidden="1">
      <c r="A1248" s="17">
        <v>10</v>
      </c>
      <c r="B1248" s="64" t="s">
        <v>779</v>
      </c>
      <c r="C1248" s="22"/>
      <c r="D1248" s="22"/>
      <c r="E1248" s="22"/>
      <c r="F1248" s="22"/>
      <c r="G1248" s="22"/>
      <c r="H1248" s="22"/>
      <c r="I1248" s="22"/>
      <c r="J1248" s="22"/>
      <c r="K1248" s="22"/>
      <c r="L1248" s="22"/>
      <c r="M1248" s="22"/>
      <c r="N1248" s="22"/>
      <c r="O1248" s="58"/>
      <c r="P1248" s="59"/>
      <c r="Q1248" s="60"/>
      <c r="R1248" s="22"/>
      <c r="S1248" s="22"/>
      <c r="T1248" s="22"/>
      <c r="U1248" s="22"/>
      <c r="V1248" s="22"/>
      <c r="W1248" s="22"/>
      <c r="X1248" s="22"/>
      <c r="Y1248" s="22"/>
      <c r="Z1248" s="22"/>
      <c r="AA1248" s="22"/>
      <c r="AB1248" s="22"/>
      <c r="AC1248" s="22"/>
      <c r="AD1248" s="22"/>
      <c r="AE1248" s="22"/>
      <c r="AF1248" s="120"/>
      <c r="AG1248" s="121"/>
      <c r="AH1248" s="122"/>
    </row>
    <row r="1249" spans="1:34" ht="30" customHeight="1" hidden="1">
      <c r="A1249" s="17">
        <v>10</v>
      </c>
      <c r="B1249" s="65"/>
      <c r="C1249" s="4">
        <v>1047</v>
      </c>
      <c r="D1249" s="4">
        <v>1047</v>
      </c>
      <c r="E1249" s="4"/>
      <c r="F1249" s="4"/>
      <c r="G1249" s="4">
        <f>C1249-+SUM(D1249:F1249)</f>
        <v>0</v>
      </c>
      <c r="H1249" s="4">
        <v>1047</v>
      </c>
      <c r="I1249" s="4">
        <v>1047</v>
      </c>
      <c r="J1249" s="4"/>
      <c r="K1249" s="4"/>
      <c r="L1249" s="4">
        <f>H1249-+SUM(I1249:K1249)</f>
        <v>0</v>
      </c>
      <c r="M1249" s="4">
        <f>H1249-C1249</f>
        <v>0</v>
      </c>
      <c r="N1249" s="4">
        <f>L1249-G1249</f>
        <v>0</v>
      </c>
      <c r="O1249" s="61"/>
      <c r="P1249" s="62"/>
      <c r="Q1249" s="63"/>
      <c r="R1249" s="4">
        <v>1047</v>
      </c>
      <c r="S1249" s="4">
        <v>1047</v>
      </c>
      <c r="T1249" s="4"/>
      <c r="U1249" s="4"/>
      <c r="V1249" s="4">
        <f>R1249-+SUM(S1249:U1249)</f>
        <v>0</v>
      </c>
      <c r="W1249" s="4">
        <f>R1249-H1249</f>
        <v>0</v>
      </c>
      <c r="X1249" s="4">
        <f>V1249-L1249</f>
        <v>0</v>
      </c>
      <c r="Y1249" s="4"/>
      <c r="Z1249" s="4"/>
      <c r="AA1249" s="4"/>
      <c r="AB1249" s="4"/>
      <c r="AC1249" s="4">
        <f>Y1249-+SUM(Z1249:AB1249)</f>
        <v>0</v>
      </c>
      <c r="AD1249" s="4">
        <f>Y1249-R1249</f>
        <v>-1047</v>
      </c>
      <c r="AE1249" s="4">
        <f>AC1249-V1249</f>
        <v>0</v>
      </c>
      <c r="AF1249" s="123"/>
      <c r="AG1249" s="124"/>
      <c r="AH1249" s="125"/>
    </row>
    <row r="1250" spans="1:34" ht="30" customHeight="1" hidden="1">
      <c r="A1250" s="17">
        <v>10</v>
      </c>
      <c r="B1250" s="21" t="s">
        <v>230</v>
      </c>
      <c r="C1250" s="21"/>
      <c r="D1250" s="21"/>
      <c r="E1250" s="21"/>
      <c r="F1250" s="21"/>
      <c r="G1250" s="21"/>
      <c r="H1250" s="21"/>
      <c r="I1250" s="21"/>
      <c r="J1250" s="21"/>
      <c r="K1250" s="21"/>
      <c r="L1250" s="21"/>
      <c r="M1250" s="21"/>
      <c r="N1250" s="21"/>
      <c r="O1250" s="55" t="s">
        <v>88</v>
      </c>
      <c r="P1250" s="56"/>
      <c r="Q1250" s="57"/>
      <c r="R1250" s="21"/>
      <c r="S1250" s="21"/>
      <c r="T1250" s="21"/>
      <c r="U1250" s="21"/>
      <c r="V1250" s="21"/>
      <c r="W1250" s="21"/>
      <c r="X1250" s="21"/>
      <c r="Y1250" s="21"/>
      <c r="Z1250" s="21"/>
      <c r="AA1250" s="21"/>
      <c r="AB1250" s="21"/>
      <c r="AC1250" s="21"/>
      <c r="AD1250" s="21"/>
      <c r="AE1250" s="21"/>
      <c r="AF1250" s="177" t="s">
        <v>717</v>
      </c>
      <c r="AG1250" s="118"/>
      <c r="AH1250" s="119"/>
    </row>
    <row r="1251" spans="1:34" ht="30" customHeight="1" hidden="1">
      <c r="A1251" s="17">
        <v>10</v>
      </c>
      <c r="B1251" s="64" t="s">
        <v>1352</v>
      </c>
      <c r="C1251" s="22"/>
      <c r="D1251" s="22"/>
      <c r="E1251" s="22"/>
      <c r="F1251" s="22"/>
      <c r="G1251" s="22"/>
      <c r="H1251" s="22"/>
      <c r="I1251" s="22"/>
      <c r="J1251" s="22"/>
      <c r="K1251" s="22"/>
      <c r="L1251" s="22"/>
      <c r="M1251" s="22"/>
      <c r="N1251" s="22"/>
      <c r="O1251" s="58"/>
      <c r="P1251" s="59"/>
      <c r="Q1251" s="60"/>
      <c r="R1251" s="22"/>
      <c r="S1251" s="22"/>
      <c r="T1251" s="22"/>
      <c r="U1251" s="22"/>
      <c r="V1251" s="22"/>
      <c r="W1251" s="22"/>
      <c r="X1251" s="22"/>
      <c r="Y1251" s="22"/>
      <c r="Z1251" s="22"/>
      <c r="AA1251" s="22"/>
      <c r="AB1251" s="22"/>
      <c r="AC1251" s="22"/>
      <c r="AD1251" s="22"/>
      <c r="AE1251" s="22"/>
      <c r="AF1251" s="120"/>
      <c r="AG1251" s="121"/>
      <c r="AH1251" s="122"/>
    </row>
    <row r="1252" spans="1:34" ht="30" customHeight="1" hidden="1">
      <c r="A1252" s="17">
        <v>10</v>
      </c>
      <c r="B1252" s="65"/>
      <c r="C1252" s="4">
        <v>22943</v>
      </c>
      <c r="D1252" s="4"/>
      <c r="E1252" s="4"/>
      <c r="F1252" s="4"/>
      <c r="G1252" s="4">
        <f>C1252-+SUM(D1252:F1252)</f>
        <v>22943</v>
      </c>
      <c r="H1252" s="4">
        <v>0</v>
      </c>
      <c r="I1252" s="4"/>
      <c r="J1252" s="4"/>
      <c r="K1252" s="4"/>
      <c r="L1252" s="4">
        <f>H1252-+SUM(I1252:K1252)</f>
        <v>0</v>
      </c>
      <c r="M1252" s="4">
        <f>H1252-C1252</f>
        <v>-22943</v>
      </c>
      <c r="N1252" s="4">
        <f>L1252-G1252</f>
        <v>-22943</v>
      </c>
      <c r="O1252" s="61"/>
      <c r="P1252" s="62"/>
      <c r="Q1252" s="63"/>
      <c r="R1252" s="4">
        <v>0</v>
      </c>
      <c r="S1252" s="4"/>
      <c r="T1252" s="4"/>
      <c r="U1252" s="4"/>
      <c r="V1252" s="4">
        <f>R1252-+SUM(S1252:U1252)</f>
        <v>0</v>
      </c>
      <c r="W1252" s="4">
        <f>R1252-H1252</f>
        <v>0</v>
      </c>
      <c r="X1252" s="4">
        <f>V1252-L1252</f>
        <v>0</v>
      </c>
      <c r="Y1252" s="4"/>
      <c r="Z1252" s="4"/>
      <c r="AA1252" s="4"/>
      <c r="AB1252" s="4"/>
      <c r="AC1252" s="4">
        <f>Y1252-+SUM(Z1252:AB1252)</f>
        <v>0</v>
      </c>
      <c r="AD1252" s="4">
        <f>Y1252-R1252</f>
        <v>0</v>
      </c>
      <c r="AE1252" s="4">
        <f>AC1252-V1252</f>
        <v>0</v>
      </c>
      <c r="AF1252" s="123"/>
      <c r="AG1252" s="124"/>
      <c r="AH1252" s="125"/>
    </row>
    <row r="1253" spans="1:34" ht="30" customHeight="1" hidden="1">
      <c r="A1253" s="17">
        <v>10</v>
      </c>
      <c r="B1253" s="21" t="s">
        <v>230</v>
      </c>
      <c r="C1253" s="21"/>
      <c r="D1253" s="21"/>
      <c r="E1253" s="21"/>
      <c r="F1253" s="21"/>
      <c r="G1253" s="21"/>
      <c r="H1253" s="21"/>
      <c r="I1253" s="21"/>
      <c r="J1253" s="21"/>
      <c r="K1253" s="21"/>
      <c r="L1253" s="21"/>
      <c r="M1253" s="21"/>
      <c r="N1253" s="21"/>
      <c r="O1253" s="55" t="s">
        <v>913</v>
      </c>
      <c r="P1253" s="56"/>
      <c r="Q1253" s="57"/>
      <c r="R1253" s="21"/>
      <c r="S1253" s="21"/>
      <c r="T1253" s="21"/>
      <c r="U1253" s="21"/>
      <c r="V1253" s="21"/>
      <c r="W1253" s="21"/>
      <c r="X1253" s="21"/>
      <c r="Y1253" s="21"/>
      <c r="Z1253" s="21"/>
      <c r="AA1253" s="21"/>
      <c r="AB1253" s="21"/>
      <c r="AC1253" s="21"/>
      <c r="AD1253" s="21"/>
      <c r="AE1253" s="21"/>
      <c r="AF1253" s="177" t="s">
        <v>718</v>
      </c>
      <c r="AG1253" s="118"/>
      <c r="AH1253" s="119"/>
    </row>
    <row r="1254" spans="1:34" ht="30" customHeight="1" hidden="1">
      <c r="A1254" s="17">
        <v>10</v>
      </c>
      <c r="B1254" s="64" t="s">
        <v>464</v>
      </c>
      <c r="C1254" s="22"/>
      <c r="D1254" s="22"/>
      <c r="E1254" s="22"/>
      <c r="F1254" s="22"/>
      <c r="G1254" s="22"/>
      <c r="H1254" s="22"/>
      <c r="I1254" s="22"/>
      <c r="J1254" s="22"/>
      <c r="K1254" s="22"/>
      <c r="L1254" s="22"/>
      <c r="M1254" s="22"/>
      <c r="N1254" s="22"/>
      <c r="O1254" s="58"/>
      <c r="P1254" s="59"/>
      <c r="Q1254" s="60"/>
      <c r="R1254" s="22"/>
      <c r="S1254" s="22"/>
      <c r="T1254" s="22"/>
      <c r="U1254" s="22"/>
      <c r="V1254" s="22"/>
      <c r="W1254" s="22"/>
      <c r="X1254" s="22"/>
      <c r="Y1254" s="22"/>
      <c r="Z1254" s="22"/>
      <c r="AA1254" s="22"/>
      <c r="AB1254" s="22"/>
      <c r="AC1254" s="22"/>
      <c r="AD1254" s="22"/>
      <c r="AE1254" s="22"/>
      <c r="AF1254" s="120"/>
      <c r="AG1254" s="121"/>
      <c r="AH1254" s="122"/>
    </row>
    <row r="1255" spans="1:34" ht="30" customHeight="1" hidden="1">
      <c r="A1255" s="17">
        <v>10</v>
      </c>
      <c r="B1255" s="65"/>
      <c r="C1255" s="4">
        <v>2101</v>
      </c>
      <c r="D1255" s="4"/>
      <c r="E1255" s="4"/>
      <c r="F1255" s="4"/>
      <c r="G1255" s="4">
        <f>C1255-+SUM(D1255:F1255)</f>
        <v>2101</v>
      </c>
      <c r="H1255" s="4">
        <v>2101</v>
      </c>
      <c r="I1255" s="4">
        <v>2101</v>
      </c>
      <c r="J1255" s="4"/>
      <c r="K1255" s="4"/>
      <c r="L1255" s="4">
        <f>H1255-+SUM(I1255:K1255)</f>
        <v>0</v>
      </c>
      <c r="M1255" s="4">
        <f>H1255-C1255</f>
        <v>0</v>
      </c>
      <c r="N1255" s="4">
        <f>L1255-G1255</f>
        <v>-2101</v>
      </c>
      <c r="O1255" s="61"/>
      <c r="P1255" s="62"/>
      <c r="Q1255" s="63"/>
      <c r="R1255" s="4">
        <v>2101</v>
      </c>
      <c r="S1255" s="4">
        <v>2101</v>
      </c>
      <c r="T1255" s="4"/>
      <c r="U1255" s="4"/>
      <c r="V1255" s="4">
        <f>R1255-+SUM(S1255:U1255)</f>
        <v>0</v>
      </c>
      <c r="W1255" s="4">
        <f>R1255-H1255</f>
        <v>0</v>
      </c>
      <c r="X1255" s="4">
        <f>V1255-L1255</f>
        <v>0</v>
      </c>
      <c r="Y1255" s="4"/>
      <c r="Z1255" s="4"/>
      <c r="AA1255" s="4"/>
      <c r="AB1255" s="4"/>
      <c r="AC1255" s="4">
        <f>Y1255-+SUM(Z1255:AB1255)</f>
        <v>0</v>
      </c>
      <c r="AD1255" s="4">
        <f>Y1255-R1255</f>
        <v>-2101</v>
      </c>
      <c r="AE1255" s="4">
        <f>AC1255-V1255</f>
        <v>0</v>
      </c>
      <c r="AF1255" s="123"/>
      <c r="AG1255" s="124"/>
      <c r="AH1255" s="125"/>
    </row>
    <row r="1256" spans="1:34" ht="30" customHeight="1" hidden="1">
      <c r="A1256" s="17">
        <v>10</v>
      </c>
      <c r="B1256" s="21" t="s">
        <v>230</v>
      </c>
      <c r="C1256" s="21"/>
      <c r="D1256" s="21"/>
      <c r="E1256" s="21"/>
      <c r="F1256" s="21"/>
      <c r="G1256" s="21"/>
      <c r="H1256" s="21"/>
      <c r="I1256" s="21"/>
      <c r="J1256" s="21"/>
      <c r="K1256" s="21"/>
      <c r="L1256" s="21"/>
      <c r="M1256" s="21"/>
      <c r="N1256" s="21"/>
      <c r="O1256" s="55" t="s">
        <v>914</v>
      </c>
      <c r="P1256" s="56"/>
      <c r="Q1256" s="57"/>
      <c r="R1256" s="21"/>
      <c r="S1256" s="21"/>
      <c r="T1256" s="21"/>
      <c r="U1256" s="21"/>
      <c r="V1256" s="21"/>
      <c r="W1256" s="21"/>
      <c r="X1256" s="21"/>
      <c r="Y1256" s="21"/>
      <c r="Z1256" s="21"/>
      <c r="AA1256" s="21"/>
      <c r="AB1256" s="21"/>
      <c r="AC1256" s="21"/>
      <c r="AD1256" s="21"/>
      <c r="AE1256" s="21"/>
      <c r="AF1256" s="55" t="s">
        <v>0</v>
      </c>
      <c r="AG1256" s="66"/>
      <c r="AH1256" s="67"/>
    </row>
    <row r="1257" spans="1:34" ht="30" customHeight="1" hidden="1">
      <c r="A1257" s="17">
        <v>10</v>
      </c>
      <c r="B1257" s="64" t="s">
        <v>935</v>
      </c>
      <c r="C1257" s="22"/>
      <c r="D1257" s="22"/>
      <c r="E1257" s="22"/>
      <c r="F1257" s="22"/>
      <c r="G1257" s="22"/>
      <c r="H1257" s="22"/>
      <c r="I1257" s="22"/>
      <c r="J1257" s="22"/>
      <c r="K1257" s="22"/>
      <c r="L1257" s="22"/>
      <c r="M1257" s="22"/>
      <c r="N1257" s="22"/>
      <c r="O1257" s="58"/>
      <c r="P1257" s="59"/>
      <c r="Q1257" s="60"/>
      <c r="R1257" s="22"/>
      <c r="S1257" s="22"/>
      <c r="T1257" s="22"/>
      <c r="U1257" s="22"/>
      <c r="V1257" s="22"/>
      <c r="W1257" s="22"/>
      <c r="X1257" s="22"/>
      <c r="Y1257" s="22"/>
      <c r="Z1257" s="22"/>
      <c r="AA1257" s="22"/>
      <c r="AB1257" s="22"/>
      <c r="AC1257" s="22"/>
      <c r="AD1257" s="22"/>
      <c r="AE1257" s="22"/>
      <c r="AF1257" s="68"/>
      <c r="AG1257" s="69"/>
      <c r="AH1257" s="70"/>
    </row>
    <row r="1258" spans="1:34" ht="30" customHeight="1" hidden="1">
      <c r="A1258" s="17">
        <v>10</v>
      </c>
      <c r="B1258" s="65"/>
      <c r="C1258" s="4">
        <v>13283</v>
      </c>
      <c r="D1258" s="4"/>
      <c r="E1258" s="4"/>
      <c r="F1258" s="4"/>
      <c r="G1258" s="4">
        <f>C1258-+SUM(D1258:F1258)</f>
        <v>13283</v>
      </c>
      <c r="H1258" s="4">
        <v>12021</v>
      </c>
      <c r="I1258" s="4"/>
      <c r="J1258" s="4"/>
      <c r="K1258" s="4"/>
      <c r="L1258" s="4">
        <f>H1258-+SUM(I1258:K1258)</f>
        <v>12021</v>
      </c>
      <c r="M1258" s="4">
        <f>H1258-C1258</f>
        <v>-1262</v>
      </c>
      <c r="N1258" s="4">
        <f>L1258-G1258</f>
        <v>-1262</v>
      </c>
      <c r="O1258" s="61"/>
      <c r="P1258" s="62"/>
      <c r="Q1258" s="63"/>
      <c r="R1258" s="4">
        <v>12021</v>
      </c>
      <c r="S1258" s="4"/>
      <c r="T1258" s="4"/>
      <c r="U1258" s="4"/>
      <c r="V1258" s="4">
        <f>R1258-+SUM(S1258:U1258)</f>
        <v>12021</v>
      </c>
      <c r="W1258" s="4">
        <f>R1258-H1258</f>
        <v>0</v>
      </c>
      <c r="X1258" s="4">
        <f>V1258-L1258</f>
        <v>0</v>
      </c>
      <c r="Y1258" s="4"/>
      <c r="Z1258" s="4"/>
      <c r="AA1258" s="4"/>
      <c r="AB1258" s="4"/>
      <c r="AC1258" s="4">
        <f>Y1258-+SUM(Z1258:AB1258)</f>
        <v>0</v>
      </c>
      <c r="AD1258" s="4">
        <f>Y1258-R1258</f>
        <v>-12021</v>
      </c>
      <c r="AE1258" s="4">
        <f>AC1258-V1258</f>
        <v>-12021</v>
      </c>
      <c r="AF1258" s="71"/>
      <c r="AG1258" s="72"/>
      <c r="AH1258" s="73"/>
    </row>
    <row r="1259" spans="1:34" ht="30" customHeight="1" hidden="1">
      <c r="A1259" s="17">
        <v>10</v>
      </c>
      <c r="B1259" s="21" t="s">
        <v>230</v>
      </c>
      <c r="C1259" s="21"/>
      <c r="D1259" s="21"/>
      <c r="E1259" s="21"/>
      <c r="F1259" s="21"/>
      <c r="G1259" s="21"/>
      <c r="H1259" s="21"/>
      <c r="I1259" s="21"/>
      <c r="J1259" s="21"/>
      <c r="K1259" s="21"/>
      <c r="L1259" s="21"/>
      <c r="M1259" s="21"/>
      <c r="N1259" s="21"/>
      <c r="O1259" s="55" t="s">
        <v>915</v>
      </c>
      <c r="P1259" s="56"/>
      <c r="Q1259" s="57"/>
      <c r="R1259" s="21"/>
      <c r="S1259" s="21"/>
      <c r="T1259" s="21"/>
      <c r="U1259" s="21"/>
      <c r="V1259" s="21"/>
      <c r="W1259" s="21"/>
      <c r="X1259" s="21"/>
      <c r="Y1259" s="21"/>
      <c r="Z1259" s="21"/>
      <c r="AA1259" s="21"/>
      <c r="AB1259" s="21"/>
      <c r="AC1259" s="21"/>
      <c r="AD1259" s="21"/>
      <c r="AE1259" s="21"/>
      <c r="AF1259" s="55" t="s">
        <v>192</v>
      </c>
      <c r="AG1259" s="66"/>
      <c r="AH1259" s="67"/>
    </row>
    <row r="1260" spans="1:34" ht="30" customHeight="1" hidden="1">
      <c r="A1260" s="17">
        <v>10</v>
      </c>
      <c r="B1260" s="64" t="s">
        <v>852</v>
      </c>
      <c r="C1260" s="22"/>
      <c r="D1260" s="22"/>
      <c r="E1260" s="22"/>
      <c r="F1260" s="22"/>
      <c r="G1260" s="22"/>
      <c r="H1260" s="22"/>
      <c r="I1260" s="22"/>
      <c r="J1260" s="22"/>
      <c r="K1260" s="22"/>
      <c r="L1260" s="22"/>
      <c r="M1260" s="22"/>
      <c r="N1260" s="22"/>
      <c r="O1260" s="58"/>
      <c r="P1260" s="59"/>
      <c r="Q1260" s="60"/>
      <c r="R1260" s="22"/>
      <c r="S1260" s="22"/>
      <c r="T1260" s="22"/>
      <c r="U1260" s="22"/>
      <c r="V1260" s="22"/>
      <c r="W1260" s="22"/>
      <c r="X1260" s="22"/>
      <c r="Y1260" s="22"/>
      <c r="Z1260" s="22"/>
      <c r="AA1260" s="22"/>
      <c r="AB1260" s="22"/>
      <c r="AC1260" s="22"/>
      <c r="AD1260" s="22"/>
      <c r="AE1260" s="22"/>
      <c r="AF1260" s="68"/>
      <c r="AG1260" s="69"/>
      <c r="AH1260" s="70"/>
    </row>
    <row r="1261" spans="1:34" ht="30" customHeight="1" hidden="1">
      <c r="A1261" s="17">
        <v>10</v>
      </c>
      <c r="B1261" s="65"/>
      <c r="C1261" s="4">
        <v>4559</v>
      </c>
      <c r="D1261" s="4"/>
      <c r="E1261" s="4"/>
      <c r="F1261" s="4">
        <v>637</v>
      </c>
      <c r="G1261" s="4">
        <f>C1261-+SUM(D1261:F1261)</f>
        <v>3922</v>
      </c>
      <c r="H1261" s="4">
        <v>4349</v>
      </c>
      <c r="I1261" s="4"/>
      <c r="J1261" s="4"/>
      <c r="K1261" s="4">
        <v>704</v>
      </c>
      <c r="L1261" s="4">
        <f>H1261-+SUM(I1261:K1261)</f>
        <v>3645</v>
      </c>
      <c r="M1261" s="4">
        <f>H1261-C1261</f>
        <v>-210</v>
      </c>
      <c r="N1261" s="4">
        <f>L1261-G1261</f>
        <v>-277</v>
      </c>
      <c r="O1261" s="61"/>
      <c r="P1261" s="62"/>
      <c r="Q1261" s="63"/>
      <c r="R1261" s="4">
        <v>4349</v>
      </c>
      <c r="S1261" s="4"/>
      <c r="T1261" s="4"/>
      <c r="U1261" s="4">
        <v>704</v>
      </c>
      <c r="V1261" s="4">
        <f>R1261-+SUM(S1261:U1261)</f>
        <v>3645</v>
      </c>
      <c r="W1261" s="4">
        <f>R1261-H1261</f>
        <v>0</v>
      </c>
      <c r="X1261" s="4">
        <f>V1261-L1261</f>
        <v>0</v>
      </c>
      <c r="Y1261" s="4"/>
      <c r="Z1261" s="4"/>
      <c r="AA1261" s="4"/>
      <c r="AB1261" s="4"/>
      <c r="AC1261" s="4">
        <f>Y1261-+SUM(Z1261:AB1261)</f>
        <v>0</v>
      </c>
      <c r="AD1261" s="4">
        <f>Y1261-R1261</f>
        <v>-4349</v>
      </c>
      <c r="AE1261" s="4">
        <f>AC1261-V1261</f>
        <v>-3645</v>
      </c>
      <c r="AF1261" s="71"/>
      <c r="AG1261" s="72"/>
      <c r="AH1261" s="73"/>
    </row>
    <row r="1262" spans="1:34" ht="30" customHeight="1">
      <c r="A1262" s="17">
        <v>10</v>
      </c>
      <c r="B1262" s="21" t="s">
        <v>230</v>
      </c>
      <c r="C1262" s="21"/>
      <c r="D1262" s="21"/>
      <c r="E1262" s="21"/>
      <c r="F1262" s="21"/>
      <c r="G1262" s="21"/>
      <c r="H1262" s="21"/>
      <c r="I1262" s="21"/>
      <c r="J1262" s="21"/>
      <c r="K1262" s="21"/>
      <c r="L1262" s="21"/>
      <c r="M1262" s="21"/>
      <c r="N1262" s="21"/>
      <c r="O1262" s="55"/>
      <c r="P1262" s="56"/>
      <c r="Q1262" s="57"/>
      <c r="R1262" s="21"/>
      <c r="S1262" s="21"/>
      <c r="T1262" s="21"/>
      <c r="U1262" s="21"/>
      <c r="V1262" s="21"/>
      <c r="W1262" s="21"/>
      <c r="X1262" s="21"/>
      <c r="Y1262" s="21"/>
      <c r="Z1262" s="21"/>
      <c r="AA1262" s="21"/>
      <c r="AB1262" s="21"/>
      <c r="AC1262" s="21"/>
      <c r="AD1262" s="21"/>
      <c r="AE1262" s="21"/>
      <c r="AF1262" s="55" t="s">
        <v>211</v>
      </c>
      <c r="AG1262" s="66"/>
      <c r="AH1262" s="67"/>
    </row>
    <row r="1263" spans="1:34" ht="30" customHeight="1">
      <c r="A1263" s="17">
        <v>10</v>
      </c>
      <c r="B1263" s="64" t="s">
        <v>1105</v>
      </c>
      <c r="C1263" s="22"/>
      <c r="D1263" s="22"/>
      <c r="E1263" s="22"/>
      <c r="F1263" s="22"/>
      <c r="G1263" s="22"/>
      <c r="H1263" s="22"/>
      <c r="I1263" s="22"/>
      <c r="J1263" s="22"/>
      <c r="K1263" s="22"/>
      <c r="L1263" s="22"/>
      <c r="M1263" s="22"/>
      <c r="N1263" s="22"/>
      <c r="O1263" s="58"/>
      <c r="P1263" s="59"/>
      <c r="Q1263" s="60"/>
      <c r="R1263" s="22"/>
      <c r="S1263" s="22"/>
      <c r="T1263" s="22"/>
      <c r="U1263" s="22"/>
      <c r="V1263" s="22"/>
      <c r="W1263" s="22"/>
      <c r="X1263" s="22"/>
      <c r="Y1263" s="22"/>
      <c r="Z1263" s="22"/>
      <c r="AA1263" s="22"/>
      <c r="AB1263" s="22"/>
      <c r="AC1263" s="22"/>
      <c r="AD1263" s="22"/>
      <c r="AE1263" s="22"/>
      <c r="AF1263" s="68"/>
      <c r="AG1263" s="69"/>
      <c r="AH1263" s="70"/>
    </row>
    <row r="1264" spans="1:34" ht="30" customHeight="1">
      <c r="A1264" s="17">
        <v>10</v>
      </c>
      <c r="B1264" s="65"/>
      <c r="C1264" s="4">
        <v>6132</v>
      </c>
      <c r="D1264" s="4"/>
      <c r="E1264" s="4"/>
      <c r="F1264" s="4"/>
      <c r="G1264" s="4">
        <f>C1264-+SUM(D1264:F1264)</f>
        <v>6132</v>
      </c>
      <c r="H1264" s="4">
        <v>6132</v>
      </c>
      <c r="I1264" s="4"/>
      <c r="J1264" s="4"/>
      <c r="K1264" s="4"/>
      <c r="L1264" s="4">
        <f>H1264-+SUM(I1264:K1264)</f>
        <v>6132</v>
      </c>
      <c r="M1264" s="4">
        <f>H1264-C1264</f>
        <v>0</v>
      </c>
      <c r="N1264" s="4">
        <f>L1264-G1264</f>
        <v>0</v>
      </c>
      <c r="O1264" s="61"/>
      <c r="P1264" s="62"/>
      <c r="Q1264" s="63"/>
      <c r="R1264" s="4">
        <v>6378</v>
      </c>
      <c r="S1264" s="4"/>
      <c r="T1264" s="4"/>
      <c r="U1264" s="4"/>
      <c r="V1264" s="4">
        <f>R1264-+SUM(S1264:U1264)</f>
        <v>6378</v>
      </c>
      <c r="W1264" s="4">
        <f>R1264-H1264</f>
        <v>246</v>
      </c>
      <c r="X1264" s="4">
        <f>V1264-L1264</f>
        <v>246</v>
      </c>
      <c r="Y1264" s="4"/>
      <c r="Z1264" s="4"/>
      <c r="AA1264" s="4"/>
      <c r="AB1264" s="4"/>
      <c r="AC1264" s="4">
        <f>Y1264-+SUM(Z1264:AB1264)</f>
        <v>0</v>
      </c>
      <c r="AD1264" s="4">
        <f>Y1264-R1264</f>
        <v>-6378</v>
      </c>
      <c r="AE1264" s="4">
        <f>AC1264-V1264</f>
        <v>-6378</v>
      </c>
      <c r="AF1264" s="71"/>
      <c r="AG1264" s="72"/>
      <c r="AH1264" s="73"/>
    </row>
    <row r="1265" spans="2:34" ht="30" customHeight="1">
      <c r="B1265" s="21" t="s">
        <v>230</v>
      </c>
      <c r="C1265" s="22"/>
      <c r="D1265" s="22"/>
      <c r="E1265" s="22"/>
      <c r="F1265" s="22"/>
      <c r="G1265" s="22"/>
      <c r="H1265" s="22"/>
      <c r="I1265" s="22"/>
      <c r="J1265" s="22"/>
      <c r="K1265" s="22"/>
      <c r="L1265" s="22"/>
      <c r="M1265" s="22"/>
      <c r="N1265" s="22"/>
      <c r="O1265" s="55"/>
      <c r="P1265" s="56"/>
      <c r="Q1265" s="57"/>
      <c r="R1265" s="22"/>
      <c r="S1265" s="22"/>
      <c r="T1265" s="22"/>
      <c r="U1265" s="22"/>
      <c r="V1265" s="22"/>
      <c r="W1265" s="22"/>
      <c r="X1265" s="22"/>
      <c r="Y1265" s="22"/>
      <c r="Z1265" s="22"/>
      <c r="AA1265" s="22"/>
      <c r="AB1265" s="22"/>
      <c r="AC1265" s="22"/>
      <c r="AD1265" s="22"/>
      <c r="AE1265" s="22"/>
      <c r="AF1265" s="55"/>
      <c r="AG1265" s="66"/>
      <c r="AH1265" s="67"/>
    </row>
    <row r="1266" spans="2:34" ht="30" customHeight="1">
      <c r="B1266" s="64" t="s">
        <v>696</v>
      </c>
      <c r="C1266" s="22"/>
      <c r="D1266" s="22"/>
      <c r="E1266" s="22"/>
      <c r="F1266" s="22"/>
      <c r="G1266" s="22"/>
      <c r="H1266" s="22"/>
      <c r="I1266" s="22"/>
      <c r="J1266" s="22"/>
      <c r="K1266" s="22"/>
      <c r="L1266" s="22"/>
      <c r="M1266" s="22"/>
      <c r="N1266" s="22"/>
      <c r="O1266" s="58"/>
      <c r="P1266" s="59"/>
      <c r="Q1266" s="60"/>
      <c r="R1266" s="22"/>
      <c r="S1266" s="22"/>
      <c r="T1266" s="22"/>
      <c r="U1266" s="22"/>
      <c r="V1266" s="22"/>
      <c r="W1266" s="22"/>
      <c r="X1266" s="22"/>
      <c r="Y1266" s="22"/>
      <c r="Z1266" s="22"/>
      <c r="AA1266" s="22"/>
      <c r="AB1266" s="22"/>
      <c r="AC1266" s="22"/>
      <c r="AD1266" s="22"/>
      <c r="AE1266" s="22"/>
      <c r="AF1266" s="68"/>
      <c r="AG1266" s="69"/>
      <c r="AH1266" s="70"/>
    </row>
    <row r="1267" spans="2:34" ht="30" customHeight="1">
      <c r="B1267" s="65"/>
      <c r="C1267" s="22"/>
      <c r="D1267" s="22"/>
      <c r="E1267" s="22"/>
      <c r="F1267" s="22"/>
      <c r="G1267" s="22"/>
      <c r="H1267" s="22"/>
      <c r="I1267" s="22"/>
      <c r="J1267" s="22"/>
      <c r="K1267" s="22"/>
      <c r="L1267" s="22"/>
      <c r="M1267" s="22"/>
      <c r="N1267" s="22"/>
      <c r="O1267" s="61"/>
      <c r="P1267" s="62"/>
      <c r="Q1267" s="63"/>
      <c r="R1267" s="22">
        <v>1156</v>
      </c>
      <c r="S1267" s="22"/>
      <c r="T1267" s="22"/>
      <c r="U1267" s="22"/>
      <c r="V1267" s="4">
        <f>R1267-+SUM(S1267:U1267)</f>
        <v>1156</v>
      </c>
      <c r="W1267" s="4">
        <f>R1267-H1267</f>
        <v>1156</v>
      </c>
      <c r="X1267" s="4">
        <f>V1267-L1267</f>
        <v>1156</v>
      </c>
      <c r="Y1267" s="22"/>
      <c r="Z1267" s="22"/>
      <c r="AA1267" s="22"/>
      <c r="AB1267" s="22"/>
      <c r="AC1267" s="4">
        <f>Y1267-+SUM(Z1267:AB1267)</f>
        <v>0</v>
      </c>
      <c r="AD1267" s="4">
        <f>Y1267-R1267</f>
        <v>-1156</v>
      </c>
      <c r="AE1267" s="4">
        <f>AC1267-V1267</f>
        <v>-1156</v>
      </c>
      <c r="AF1267" s="71"/>
      <c r="AG1267" s="72"/>
      <c r="AH1267" s="73"/>
    </row>
    <row r="1268" spans="1:34" ht="30" customHeight="1" hidden="1">
      <c r="A1268" s="17">
        <v>10</v>
      </c>
      <c r="B1268" s="21" t="s">
        <v>230</v>
      </c>
      <c r="C1268" s="21"/>
      <c r="D1268" s="21"/>
      <c r="E1268" s="21"/>
      <c r="F1268" s="21"/>
      <c r="G1268" s="21"/>
      <c r="H1268" s="21"/>
      <c r="I1268" s="21"/>
      <c r="J1268" s="21"/>
      <c r="K1268" s="21"/>
      <c r="L1268" s="21"/>
      <c r="M1268" s="21"/>
      <c r="N1268" s="21"/>
      <c r="O1268" s="55" t="s">
        <v>916</v>
      </c>
      <c r="P1268" s="56"/>
      <c r="Q1268" s="57"/>
      <c r="R1268" s="21"/>
      <c r="S1268" s="21"/>
      <c r="T1268" s="21"/>
      <c r="U1268" s="21"/>
      <c r="V1268" s="21"/>
      <c r="W1268" s="21"/>
      <c r="X1268" s="21"/>
      <c r="Y1268" s="21"/>
      <c r="Z1268" s="21"/>
      <c r="AA1268" s="21"/>
      <c r="AB1268" s="21"/>
      <c r="AC1268" s="21"/>
      <c r="AD1268" s="21"/>
      <c r="AE1268" s="21"/>
      <c r="AF1268" s="55" t="s">
        <v>110</v>
      </c>
      <c r="AG1268" s="66"/>
      <c r="AH1268" s="67"/>
    </row>
    <row r="1269" spans="1:34" ht="30" customHeight="1" hidden="1">
      <c r="A1269" s="17">
        <v>10</v>
      </c>
      <c r="B1269" s="64" t="s">
        <v>646</v>
      </c>
      <c r="C1269" s="22"/>
      <c r="D1269" s="22"/>
      <c r="E1269" s="22"/>
      <c r="F1269" s="22"/>
      <c r="G1269" s="22"/>
      <c r="H1269" s="22"/>
      <c r="I1269" s="22"/>
      <c r="J1269" s="22"/>
      <c r="K1269" s="22"/>
      <c r="L1269" s="22"/>
      <c r="M1269" s="22"/>
      <c r="N1269" s="22"/>
      <c r="O1269" s="58"/>
      <c r="P1269" s="59"/>
      <c r="Q1269" s="60"/>
      <c r="R1269" s="22"/>
      <c r="S1269" s="22"/>
      <c r="T1269" s="22"/>
      <c r="U1269" s="22"/>
      <c r="V1269" s="22"/>
      <c r="W1269" s="22"/>
      <c r="X1269" s="22"/>
      <c r="Y1269" s="22"/>
      <c r="Z1269" s="22"/>
      <c r="AA1269" s="22"/>
      <c r="AB1269" s="22"/>
      <c r="AC1269" s="22"/>
      <c r="AD1269" s="22"/>
      <c r="AE1269" s="22"/>
      <c r="AF1269" s="68"/>
      <c r="AG1269" s="69"/>
      <c r="AH1269" s="70"/>
    </row>
    <row r="1270" spans="1:34" ht="30" customHeight="1" hidden="1">
      <c r="A1270" s="17">
        <v>10</v>
      </c>
      <c r="B1270" s="65"/>
      <c r="C1270" s="4">
        <v>6758</v>
      </c>
      <c r="D1270" s="4">
        <v>1066</v>
      </c>
      <c r="E1270" s="4"/>
      <c r="F1270" s="4"/>
      <c r="G1270" s="4">
        <f>C1270-+SUM(D1270:F1270)</f>
        <v>5692</v>
      </c>
      <c r="H1270" s="4">
        <v>6758</v>
      </c>
      <c r="I1270" s="4">
        <v>0</v>
      </c>
      <c r="J1270" s="4"/>
      <c r="K1270" s="4"/>
      <c r="L1270" s="4">
        <f>H1270-+SUM(I1270:K1270)</f>
        <v>6758</v>
      </c>
      <c r="M1270" s="4">
        <f>H1270-C1270</f>
        <v>0</v>
      </c>
      <c r="N1270" s="4">
        <f>L1270-G1270</f>
        <v>1066</v>
      </c>
      <c r="O1270" s="61"/>
      <c r="P1270" s="62"/>
      <c r="Q1270" s="63"/>
      <c r="R1270" s="4">
        <v>6758</v>
      </c>
      <c r="S1270" s="4">
        <v>0</v>
      </c>
      <c r="T1270" s="4"/>
      <c r="U1270" s="4"/>
      <c r="V1270" s="4">
        <f>R1270-+SUM(S1270:U1270)</f>
        <v>6758</v>
      </c>
      <c r="W1270" s="4">
        <f>R1270-H1270</f>
        <v>0</v>
      </c>
      <c r="X1270" s="4">
        <f>V1270-L1270</f>
        <v>0</v>
      </c>
      <c r="Y1270" s="4"/>
      <c r="Z1270" s="4"/>
      <c r="AA1270" s="4"/>
      <c r="AB1270" s="4"/>
      <c r="AC1270" s="4">
        <f>Y1270-+SUM(Z1270:AB1270)</f>
        <v>0</v>
      </c>
      <c r="AD1270" s="4">
        <f>Y1270-R1270</f>
        <v>-6758</v>
      </c>
      <c r="AE1270" s="4">
        <f>AC1270-V1270</f>
        <v>-6758</v>
      </c>
      <c r="AF1270" s="71"/>
      <c r="AG1270" s="72"/>
      <c r="AH1270" s="73"/>
    </row>
    <row r="1271" spans="1:34" ht="30" customHeight="1" hidden="1">
      <c r="A1271" s="17">
        <v>10</v>
      </c>
      <c r="B1271" s="21" t="s">
        <v>230</v>
      </c>
      <c r="C1271" s="21"/>
      <c r="D1271" s="21"/>
      <c r="E1271" s="21"/>
      <c r="F1271" s="21"/>
      <c r="G1271" s="21"/>
      <c r="H1271" s="21"/>
      <c r="I1271" s="21"/>
      <c r="J1271" s="21"/>
      <c r="K1271" s="21"/>
      <c r="L1271" s="21"/>
      <c r="M1271" s="21"/>
      <c r="N1271" s="21"/>
      <c r="O1271" s="55"/>
      <c r="P1271" s="56"/>
      <c r="Q1271" s="57"/>
      <c r="R1271" s="21"/>
      <c r="S1271" s="21"/>
      <c r="T1271" s="21"/>
      <c r="U1271" s="21"/>
      <c r="V1271" s="21"/>
      <c r="W1271" s="21"/>
      <c r="X1271" s="21"/>
      <c r="Y1271" s="21"/>
      <c r="Z1271" s="21"/>
      <c r="AA1271" s="21"/>
      <c r="AB1271" s="21"/>
      <c r="AC1271" s="21"/>
      <c r="AD1271" s="21"/>
      <c r="AE1271" s="21"/>
      <c r="AF1271" s="55" t="s">
        <v>111</v>
      </c>
      <c r="AG1271" s="66"/>
      <c r="AH1271" s="67"/>
    </row>
    <row r="1272" spans="1:34" ht="30" customHeight="1" hidden="1">
      <c r="A1272" s="17">
        <v>10</v>
      </c>
      <c r="B1272" s="64" t="s">
        <v>382</v>
      </c>
      <c r="C1272" s="22"/>
      <c r="D1272" s="22"/>
      <c r="E1272" s="22"/>
      <c r="F1272" s="22"/>
      <c r="G1272" s="22"/>
      <c r="H1272" s="22"/>
      <c r="I1272" s="22"/>
      <c r="J1272" s="22"/>
      <c r="K1272" s="22"/>
      <c r="L1272" s="22"/>
      <c r="M1272" s="22"/>
      <c r="N1272" s="22"/>
      <c r="O1272" s="58"/>
      <c r="P1272" s="59"/>
      <c r="Q1272" s="60"/>
      <c r="R1272" s="22"/>
      <c r="S1272" s="22"/>
      <c r="T1272" s="22"/>
      <c r="U1272" s="22"/>
      <c r="V1272" s="22"/>
      <c r="W1272" s="22"/>
      <c r="X1272" s="22"/>
      <c r="Y1272" s="22"/>
      <c r="Z1272" s="22"/>
      <c r="AA1272" s="22"/>
      <c r="AB1272" s="22"/>
      <c r="AC1272" s="22"/>
      <c r="AD1272" s="22"/>
      <c r="AE1272" s="22"/>
      <c r="AF1272" s="68"/>
      <c r="AG1272" s="69"/>
      <c r="AH1272" s="70"/>
    </row>
    <row r="1273" spans="1:34" ht="30" customHeight="1" hidden="1">
      <c r="A1273" s="17">
        <v>10</v>
      </c>
      <c r="B1273" s="65"/>
      <c r="C1273" s="4">
        <v>4689</v>
      </c>
      <c r="D1273" s="4"/>
      <c r="E1273" s="4"/>
      <c r="F1273" s="4"/>
      <c r="G1273" s="4">
        <f>C1273-+SUM(D1273:F1273)</f>
        <v>4689</v>
      </c>
      <c r="H1273" s="4">
        <v>4689</v>
      </c>
      <c r="I1273" s="4"/>
      <c r="J1273" s="4"/>
      <c r="K1273" s="4"/>
      <c r="L1273" s="4">
        <f>H1273-+SUM(I1273:K1273)</f>
        <v>4689</v>
      </c>
      <c r="M1273" s="4">
        <f>H1273-C1273</f>
        <v>0</v>
      </c>
      <c r="N1273" s="4">
        <f>L1273-G1273</f>
        <v>0</v>
      </c>
      <c r="O1273" s="61"/>
      <c r="P1273" s="62"/>
      <c r="Q1273" s="63"/>
      <c r="R1273" s="4">
        <v>4689</v>
      </c>
      <c r="S1273" s="4"/>
      <c r="T1273" s="4"/>
      <c r="U1273" s="4"/>
      <c r="V1273" s="4">
        <f>R1273-+SUM(S1273:U1273)</f>
        <v>4689</v>
      </c>
      <c r="W1273" s="4">
        <f>R1273-H1273</f>
        <v>0</v>
      </c>
      <c r="X1273" s="4">
        <f>V1273-L1273</f>
        <v>0</v>
      </c>
      <c r="Y1273" s="4"/>
      <c r="Z1273" s="4"/>
      <c r="AA1273" s="4"/>
      <c r="AB1273" s="4"/>
      <c r="AC1273" s="4">
        <f>Y1273-+SUM(Z1273:AB1273)</f>
        <v>0</v>
      </c>
      <c r="AD1273" s="4">
        <f>Y1273-R1273</f>
        <v>-4689</v>
      </c>
      <c r="AE1273" s="4">
        <f>AC1273-V1273</f>
        <v>-4689</v>
      </c>
      <c r="AF1273" s="71"/>
      <c r="AG1273" s="72"/>
      <c r="AH1273" s="73"/>
    </row>
    <row r="1274" spans="1:34" ht="30" customHeight="1" hidden="1">
      <c r="A1274" s="17">
        <v>10</v>
      </c>
      <c r="B1274" s="21" t="s">
        <v>230</v>
      </c>
      <c r="C1274" s="21"/>
      <c r="D1274" s="21"/>
      <c r="E1274" s="21"/>
      <c r="F1274" s="21"/>
      <c r="G1274" s="21"/>
      <c r="H1274" s="21"/>
      <c r="I1274" s="21"/>
      <c r="J1274" s="21"/>
      <c r="K1274" s="21"/>
      <c r="L1274" s="21"/>
      <c r="M1274" s="21"/>
      <c r="N1274" s="21"/>
      <c r="O1274" s="55" t="s">
        <v>917</v>
      </c>
      <c r="P1274" s="56"/>
      <c r="Q1274" s="57"/>
      <c r="R1274" s="21"/>
      <c r="S1274" s="21"/>
      <c r="T1274" s="21"/>
      <c r="U1274" s="21"/>
      <c r="V1274" s="21"/>
      <c r="W1274" s="21"/>
      <c r="X1274" s="21"/>
      <c r="Y1274" s="21"/>
      <c r="Z1274" s="21"/>
      <c r="AA1274" s="21"/>
      <c r="AB1274" s="21"/>
      <c r="AC1274" s="21"/>
      <c r="AD1274" s="21"/>
      <c r="AE1274" s="21"/>
      <c r="AF1274" s="55" t="s">
        <v>112</v>
      </c>
      <c r="AG1274" s="66"/>
      <c r="AH1274" s="67"/>
    </row>
    <row r="1275" spans="1:34" ht="30" customHeight="1" hidden="1">
      <c r="A1275" s="17">
        <v>10</v>
      </c>
      <c r="B1275" s="64" t="s">
        <v>670</v>
      </c>
      <c r="C1275" s="22"/>
      <c r="D1275" s="22"/>
      <c r="E1275" s="22"/>
      <c r="F1275" s="22"/>
      <c r="G1275" s="22"/>
      <c r="H1275" s="22"/>
      <c r="I1275" s="22"/>
      <c r="J1275" s="22"/>
      <c r="K1275" s="22"/>
      <c r="L1275" s="22"/>
      <c r="M1275" s="22"/>
      <c r="N1275" s="22"/>
      <c r="O1275" s="58"/>
      <c r="P1275" s="59"/>
      <c r="Q1275" s="60"/>
      <c r="R1275" s="22"/>
      <c r="S1275" s="22"/>
      <c r="T1275" s="22"/>
      <c r="U1275" s="22"/>
      <c r="V1275" s="22"/>
      <c r="W1275" s="22"/>
      <c r="X1275" s="22"/>
      <c r="Y1275" s="22"/>
      <c r="Z1275" s="22"/>
      <c r="AA1275" s="22"/>
      <c r="AB1275" s="22"/>
      <c r="AC1275" s="22"/>
      <c r="AD1275" s="22"/>
      <c r="AE1275" s="22"/>
      <c r="AF1275" s="68"/>
      <c r="AG1275" s="69"/>
      <c r="AH1275" s="70"/>
    </row>
    <row r="1276" spans="1:34" ht="30" customHeight="1" hidden="1">
      <c r="A1276" s="17">
        <v>10</v>
      </c>
      <c r="B1276" s="65"/>
      <c r="C1276" s="4">
        <v>8539</v>
      </c>
      <c r="D1276" s="4"/>
      <c r="E1276" s="4"/>
      <c r="F1276" s="4"/>
      <c r="G1276" s="4">
        <f>C1276-+SUM(D1276:F1276)</f>
        <v>8539</v>
      </c>
      <c r="H1276" s="4">
        <v>8114</v>
      </c>
      <c r="I1276" s="4"/>
      <c r="J1276" s="4"/>
      <c r="K1276" s="4"/>
      <c r="L1276" s="4">
        <f>H1276-+SUM(I1276:K1276)</f>
        <v>8114</v>
      </c>
      <c r="M1276" s="4">
        <f>H1276-C1276</f>
        <v>-425</v>
      </c>
      <c r="N1276" s="4">
        <f>L1276-G1276</f>
        <v>-425</v>
      </c>
      <c r="O1276" s="61"/>
      <c r="P1276" s="62"/>
      <c r="Q1276" s="63"/>
      <c r="R1276" s="4">
        <v>8114</v>
      </c>
      <c r="S1276" s="4"/>
      <c r="T1276" s="4"/>
      <c r="U1276" s="4"/>
      <c r="V1276" s="4">
        <f>R1276-+SUM(S1276:U1276)</f>
        <v>8114</v>
      </c>
      <c r="W1276" s="4">
        <f>R1276-H1276</f>
        <v>0</v>
      </c>
      <c r="X1276" s="4">
        <f>V1276-L1276</f>
        <v>0</v>
      </c>
      <c r="Y1276" s="4"/>
      <c r="Z1276" s="4"/>
      <c r="AA1276" s="4"/>
      <c r="AB1276" s="4"/>
      <c r="AC1276" s="4">
        <f>Y1276-+SUM(Z1276:AB1276)</f>
        <v>0</v>
      </c>
      <c r="AD1276" s="4">
        <f>Y1276-R1276</f>
        <v>-8114</v>
      </c>
      <c r="AE1276" s="4">
        <f>AC1276-V1276</f>
        <v>-8114</v>
      </c>
      <c r="AF1276" s="71"/>
      <c r="AG1276" s="72"/>
      <c r="AH1276" s="73"/>
    </row>
    <row r="1277" spans="1:34" ht="30" customHeight="1" hidden="1">
      <c r="A1277" s="17">
        <v>10</v>
      </c>
      <c r="B1277" s="21" t="s">
        <v>230</v>
      </c>
      <c r="C1277" s="21"/>
      <c r="D1277" s="21"/>
      <c r="E1277" s="21"/>
      <c r="F1277" s="21"/>
      <c r="G1277" s="21"/>
      <c r="H1277" s="21"/>
      <c r="I1277" s="21"/>
      <c r="J1277" s="21"/>
      <c r="K1277" s="21"/>
      <c r="L1277" s="21"/>
      <c r="M1277" s="21"/>
      <c r="N1277" s="21"/>
      <c r="O1277" s="55" t="s">
        <v>918</v>
      </c>
      <c r="P1277" s="56"/>
      <c r="Q1277" s="57"/>
      <c r="R1277" s="21"/>
      <c r="S1277" s="21"/>
      <c r="T1277" s="21"/>
      <c r="U1277" s="21"/>
      <c r="V1277" s="21"/>
      <c r="W1277" s="21"/>
      <c r="X1277" s="21"/>
      <c r="Y1277" s="21"/>
      <c r="Z1277" s="21"/>
      <c r="AA1277" s="21"/>
      <c r="AB1277" s="21"/>
      <c r="AC1277" s="21"/>
      <c r="AD1277" s="21"/>
      <c r="AE1277" s="21"/>
      <c r="AF1277" s="55" t="s">
        <v>113</v>
      </c>
      <c r="AG1277" s="66"/>
      <c r="AH1277" s="67"/>
    </row>
    <row r="1278" spans="1:34" ht="30" customHeight="1" hidden="1">
      <c r="A1278" s="17">
        <v>10</v>
      </c>
      <c r="B1278" s="64" t="s">
        <v>383</v>
      </c>
      <c r="C1278" s="22"/>
      <c r="D1278" s="22"/>
      <c r="E1278" s="22"/>
      <c r="F1278" s="22"/>
      <c r="G1278" s="22"/>
      <c r="H1278" s="22"/>
      <c r="I1278" s="22"/>
      <c r="J1278" s="22"/>
      <c r="K1278" s="22"/>
      <c r="L1278" s="22"/>
      <c r="M1278" s="22"/>
      <c r="N1278" s="22"/>
      <c r="O1278" s="58"/>
      <c r="P1278" s="59"/>
      <c r="Q1278" s="60"/>
      <c r="R1278" s="22"/>
      <c r="S1278" s="22"/>
      <c r="T1278" s="22"/>
      <c r="U1278" s="22"/>
      <c r="V1278" s="22"/>
      <c r="W1278" s="22"/>
      <c r="X1278" s="22"/>
      <c r="Y1278" s="22"/>
      <c r="Z1278" s="22"/>
      <c r="AA1278" s="22"/>
      <c r="AB1278" s="22"/>
      <c r="AC1278" s="22"/>
      <c r="AD1278" s="22"/>
      <c r="AE1278" s="22"/>
      <c r="AF1278" s="68"/>
      <c r="AG1278" s="69"/>
      <c r="AH1278" s="70"/>
    </row>
    <row r="1279" spans="1:34" ht="30" customHeight="1" hidden="1">
      <c r="A1279" s="17">
        <v>10</v>
      </c>
      <c r="B1279" s="65"/>
      <c r="C1279" s="4">
        <v>7982</v>
      </c>
      <c r="D1279" s="4">
        <v>1396</v>
      </c>
      <c r="E1279" s="4"/>
      <c r="F1279" s="4"/>
      <c r="G1279" s="4">
        <f>C1279-+SUM(D1279:F1279)</f>
        <v>6586</v>
      </c>
      <c r="H1279" s="4">
        <v>7982</v>
      </c>
      <c r="I1279" s="4">
        <v>312</v>
      </c>
      <c r="J1279" s="4"/>
      <c r="K1279" s="4"/>
      <c r="L1279" s="4">
        <f>H1279-+SUM(I1279:K1279)</f>
        <v>7670</v>
      </c>
      <c r="M1279" s="4">
        <f>H1279-C1279</f>
        <v>0</v>
      </c>
      <c r="N1279" s="4">
        <f>L1279-G1279</f>
        <v>1084</v>
      </c>
      <c r="O1279" s="61"/>
      <c r="P1279" s="62"/>
      <c r="Q1279" s="63"/>
      <c r="R1279" s="4">
        <v>7982</v>
      </c>
      <c r="S1279" s="4">
        <v>312</v>
      </c>
      <c r="T1279" s="4"/>
      <c r="U1279" s="4"/>
      <c r="V1279" s="4">
        <f>R1279-+SUM(S1279:U1279)</f>
        <v>7670</v>
      </c>
      <c r="W1279" s="4">
        <f>R1279-H1279</f>
        <v>0</v>
      </c>
      <c r="X1279" s="4">
        <f>V1279-L1279</f>
        <v>0</v>
      </c>
      <c r="Y1279" s="4"/>
      <c r="Z1279" s="4"/>
      <c r="AA1279" s="4"/>
      <c r="AB1279" s="4"/>
      <c r="AC1279" s="4">
        <f>Y1279-+SUM(Z1279:AB1279)</f>
        <v>0</v>
      </c>
      <c r="AD1279" s="4">
        <f>Y1279-R1279</f>
        <v>-7982</v>
      </c>
      <c r="AE1279" s="4">
        <f>AC1279-V1279</f>
        <v>-7670</v>
      </c>
      <c r="AF1279" s="71"/>
      <c r="AG1279" s="72"/>
      <c r="AH1279" s="73"/>
    </row>
    <row r="1280" spans="1:34" ht="30" customHeight="1" hidden="1">
      <c r="A1280" s="17">
        <v>10</v>
      </c>
      <c r="B1280" s="21" t="s">
        <v>230</v>
      </c>
      <c r="C1280" s="21"/>
      <c r="D1280" s="21"/>
      <c r="E1280" s="21"/>
      <c r="F1280" s="21"/>
      <c r="G1280" s="21"/>
      <c r="H1280" s="21"/>
      <c r="I1280" s="21"/>
      <c r="J1280" s="21"/>
      <c r="K1280" s="21"/>
      <c r="L1280" s="21"/>
      <c r="M1280" s="21"/>
      <c r="N1280" s="21"/>
      <c r="O1280" s="55"/>
      <c r="P1280" s="56"/>
      <c r="Q1280" s="57"/>
      <c r="R1280" s="21"/>
      <c r="S1280" s="21"/>
      <c r="T1280" s="21"/>
      <c r="U1280" s="21"/>
      <c r="V1280" s="21"/>
      <c r="W1280" s="21"/>
      <c r="X1280" s="21"/>
      <c r="Y1280" s="21"/>
      <c r="Z1280" s="21"/>
      <c r="AA1280" s="21"/>
      <c r="AB1280" s="21"/>
      <c r="AC1280" s="21"/>
      <c r="AD1280" s="21"/>
      <c r="AE1280" s="21"/>
      <c r="AF1280" s="55" t="s">
        <v>1541</v>
      </c>
      <c r="AG1280" s="66"/>
      <c r="AH1280" s="67"/>
    </row>
    <row r="1281" spans="1:34" ht="30" customHeight="1" hidden="1">
      <c r="A1281" s="17">
        <v>10</v>
      </c>
      <c r="B1281" s="64" t="s">
        <v>384</v>
      </c>
      <c r="C1281" s="22"/>
      <c r="D1281" s="22"/>
      <c r="E1281" s="22"/>
      <c r="F1281" s="22"/>
      <c r="G1281" s="22"/>
      <c r="H1281" s="22"/>
      <c r="I1281" s="22"/>
      <c r="J1281" s="22"/>
      <c r="K1281" s="22"/>
      <c r="L1281" s="22"/>
      <c r="M1281" s="22"/>
      <c r="N1281" s="22"/>
      <c r="O1281" s="58"/>
      <c r="P1281" s="59"/>
      <c r="Q1281" s="60"/>
      <c r="R1281" s="22"/>
      <c r="S1281" s="22"/>
      <c r="T1281" s="22"/>
      <c r="U1281" s="22"/>
      <c r="V1281" s="22"/>
      <c r="W1281" s="22"/>
      <c r="X1281" s="22"/>
      <c r="Y1281" s="22"/>
      <c r="Z1281" s="22"/>
      <c r="AA1281" s="22"/>
      <c r="AB1281" s="22"/>
      <c r="AC1281" s="22"/>
      <c r="AD1281" s="22"/>
      <c r="AE1281" s="22"/>
      <c r="AF1281" s="68"/>
      <c r="AG1281" s="69"/>
      <c r="AH1281" s="70"/>
    </row>
    <row r="1282" spans="1:34" ht="30" customHeight="1" hidden="1">
      <c r="A1282" s="17">
        <v>10</v>
      </c>
      <c r="B1282" s="65"/>
      <c r="C1282" s="4">
        <v>5590</v>
      </c>
      <c r="D1282" s="4">
        <v>147</v>
      </c>
      <c r="E1282" s="4"/>
      <c r="F1282" s="4">
        <v>174</v>
      </c>
      <c r="G1282" s="4">
        <f>C1282-+SUM(D1282:F1282)</f>
        <v>5269</v>
      </c>
      <c r="H1282" s="4">
        <v>5550</v>
      </c>
      <c r="I1282" s="4">
        <v>147</v>
      </c>
      <c r="J1282" s="4"/>
      <c r="K1282" s="4">
        <v>174</v>
      </c>
      <c r="L1282" s="4">
        <f>H1282-+SUM(I1282:K1282)</f>
        <v>5229</v>
      </c>
      <c r="M1282" s="4">
        <f>H1282-C1282</f>
        <v>-40</v>
      </c>
      <c r="N1282" s="4">
        <f>L1282-G1282</f>
        <v>-40</v>
      </c>
      <c r="O1282" s="61"/>
      <c r="P1282" s="62"/>
      <c r="Q1282" s="63"/>
      <c r="R1282" s="4">
        <v>5550</v>
      </c>
      <c r="S1282" s="4">
        <v>147</v>
      </c>
      <c r="T1282" s="4"/>
      <c r="U1282" s="4">
        <v>174</v>
      </c>
      <c r="V1282" s="4">
        <f>R1282-+SUM(S1282:U1282)</f>
        <v>5229</v>
      </c>
      <c r="W1282" s="4">
        <f>R1282-H1282</f>
        <v>0</v>
      </c>
      <c r="X1282" s="4">
        <f>V1282-L1282</f>
        <v>0</v>
      </c>
      <c r="Y1282" s="4"/>
      <c r="Z1282" s="4"/>
      <c r="AA1282" s="4"/>
      <c r="AB1282" s="4"/>
      <c r="AC1282" s="4">
        <f>Y1282-+SUM(Z1282:AB1282)</f>
        <v>0</v>
      </c>
      <c r="AD1282" s="4">
        <f>Y1282-R1282</f>
        <v>-5550</v>
      </c>
      <c r="AE1282" s="4">
        <f>AC1282-V1282</f>
        <v>-5229</v>
      </c>
      <c r="AF1282" s="71"/>
      <c r="AG1282" s="72"/>
      <c r="AH1282" s="73"/>
    </row>
    <row r="1283" spans="1:34" ht="30" customHeight="1" hidden="1">
      <c r="A1283" s="17">
        <v>10</v>
      </c>
      <c r="B1283" s="21" t="s">
        <v>230</v>
      </c>
      <c r="C1283" s="21"/>
      <c r="D1283" s="21"/>
      <c r="E1283" s="21"/>
      <c r="F1283" s="21"/>
      <c r="G1283" s="21"/>
      <c r="H1283" s="21"/>
      <c r="I1283" s="21"/>
      <c r="J1283" s="21"/>
      <c r="K1283" s="21"/>
      <c r="L1283" s="21"/>
      <c r="M1283" s="21"/>
      <c r="N1283" s="21"/>
      <c r="O1283" s="55" t="s">
        <v>1016</v>
      </c>
      <c r="P1283" s="56"/>
      <c r="Q1283" s="57"/>
      <c r="R1283" s="21"/>
      <c r="S1283" s="21"/>
      <c r="T1283" s="21"/>
      <c r="U1283" s="21"/>
      <c r="V1283" s="21"/>
      <c r="W1283" s="21"/>
      <c r="X1283" s="21"/>
      <c r="Y1283" s="21"/>
      <c r="Z1283" s="21"/>
      <c r="AA1283" s="21"/>
      <c r="AB1283" s="21"/>
      <c r="AC1283" s="21"/>
      <c r="AD1283" s="21"/>
      <c r="AE1283" s="21"/>
      <c r="AF1283" s="55" t="s">
        <v>114</v>
      </c>
      <c r="AG1283" s="66"/>
      <c r="AH1283" s="67"/>
    </row>
    <row r="1284" spans="1:34" ht="30" customHeight="1" hidden="1">
      <c r="A1284" s="17">
        <v>10</v>
      </c>
      <c r="B1284" s="64" t="s">
        <v>232</v>
      </c>
      <c r="C1284" s="22"/>
      <c r="D1284" s="22"/>
      <c r="E1284" s="22"/>
      <c r="F1284" s="22"/>
      <c r="G1284" s="22"/>
      <c r="H1284" s="22"/>
      <c r="I1284" s="22"/>
      <c r="J1284" s="22"/>
      <c r="K1284" s="22"/>
      <c r="L1284" s="22"/>
      <c r="M1284" s="22"/>
      <c r="N1284" s="22"/>
      <c r="O1284" s="58"/>
      <c r="P1284" s="59"/>
      <c r="Q1284" s="60"/>
      <c r="R1284" s="22"/>
      <c r="S1284" s="22"/>
      <c r="T1284" s="22"/>
      <c r="U1284" s="22"/>
      <c r="V1284" s="22"/>
      <c r="W1284" s="22"/>
      <c r="X1284" s="22"/>
      <c r="Y1284" s="22"/>
      <c r="Z1284" s="22"/>
      <c r="AA1284" s="22"/>
      <c r="AB1284" s="22"/>
      <c r="AC1284" s="22"/>
      <c r="AD1284" s="22"/>
      <c r="AE1284" s="22"/>
      <c r="AF1284" s="68"/>
      <c r="AG1284" s="69"/>
      <c r="AH1284" s="70"/>
    </row>
    <row r="1285" spans="1:34" ht="30" customHeight="1" hidden="1">
      <c r="A1285" s="17">
        <v>10</v>
      </c>
      <c r="B1285" s="65"/>
      <c r="C1285" s="4">
        <v>16380</v>
      </c>
      <c r="D1285" s="4"/>
      <c r="E1285" s="4"/>
      <c r="F1285" s="4">
        <v>1122</v>
      </c>
      <c r="G1285" s="4">
        <f>C1285-+SUM(D1285:F1285)</f>
        <v>15258</v>
      </c>
      <c r="H1285" s="4">
        <v>11905</v>
      </c>
      <c r="I1285" s="4"/>
      <c r="J1285" s="4"/>
      <c r="K1285" s="4">
        <v>756</v>
      </c>
      <c r="L1285" s="4">
        <f>H1285-+SUM(I1285:K1285)</f>
        <v>11149</v>
      </c>
      <c r="M1285" s="4">
        <f>H1285-C1285</f>
        <v>-4475</v>
      </c>
      <c r="N1285" s="4">
        <f>L1285-G1285</f>
        <v>-4109</v>
      </c>
      <c r="O1285" s="61"/>
      <c r="P1285" s="62"/>
      <c r="Q1285" s="63"/>
      <c r="R1285" s="4">
        <v>11905</v>
      </c>
      <c r="S1285" s="4"/>
      <c r="T1285" s="4"/>
      <c r="U1285" s="4">
        <v>756</v>
      </c>
      <c r="V1285" s="4">
        <f>R1285-+SUM(S1285:U1285)</f>
        <v>11149</v>
      </c>
      <c r="W1285" s="4">
        <f>R1285-H1285</f>
        <v>0</v>
      </c>
      <c r="X1285" s="4">
        <f>V1285-L1285</f>
        <v>0</v>
      </c>
      <c r="Y1285" s="4"/>
      <c r="Z1285" s="4"/>
      <c r="AA1285" s="4"/>
      <c r="AB1285" s="4"/>
      <c r="AC1285" s="4">
        <f>Y1285-+SUM(Z1285:AB1285)</f>
        <v>0</v>
      </c>
      <c r="AD1285" s="4">
        <f>Y1285-R1285</f>
        <v>-11905</v>
      </c>
      <c r="AE1285" s="4">
        <f>AC1285-V1285</f>
        <v>-11149</v>
      </c>
      <c r="AF1285" s="71"/>
      <c r="AG1285" s="72"/>
      <c r="AH1285" s="73"/>
    </row>
    <row r="1286" spans="1:34" ht="30" customHeight="1" hidden="1">
      <c r="A1286" s="17">
        <v>10</v>
      </c>
      <c r="B1286" s="21" t="s">
        <v>230</v>
      </c>
      <c r="C1286" s="21"/>
      <c r="D1286" s="21"/>
      <c r="E1286" s="21"/>
      <c r="F1286" s="21"/>
      <c r="G1286" s="21"/>
      <c r="H1286" s="21"/>
      <c r="I1286" s="21"/>
      <c r="J1286" s="21"/>
      <c r="K1286" s="21"/>
      <c r="L1286" s="21"/>
      <c r="M1286" s="21"/>
      <c r="N1286" s="21"/>
      <c r="O1286" s="55" t="s">
        <v>1017</v>
      </c>
      <c r="P1286" s="56"/>
      <c r="Q1286" s="57"/>
      <c r="R1286" s="21"/>
      <c r="S1286" s="21"/>
      <c r="T1286" s="21"/>
      <c r="U1286" s="21"/>
      <c r="V1286" s="21"/>
      <c r="W1286" s="21"/>
      <c r="X1286" s="21"/>
      <c r="Y1286" s="21"/>
      <c r="Z1286" s="21"/>
      <c r="AA1286" s="21"/>
      <c r="AB1286" s="21"/>
      <c r="AC1286" s="21"/>
      <c r="AD1286" s="21"/>
      <c r="AE1286" s="21"/>
      <c r="AF1286" s="55" t="s">
        <v>165</v>
      </c>
      <c r="AG1286" s="118"/>
      <c r="AH1286" s="119"/>
    </row>
    <row r="1287" spans="1:34" ht="30" customHeight="1" hidden="1">
      <c r="A1287" s="17">
        <v>10</v>
      </c>
      <c r="B1287" s="64" t="s">
        <v>385</v>
      </c>
      <c r="C1287" s="22"/>
      <c r="D1287" s="22"/>
      <c r="E1287" s="22"/>
      <c r="F1287" s="22"/>
      <c r="G1287" s="22"/>
      <c r="H1287" s="22"/>
      <c r="I1287" s="22"/>
      <c r="J1287" s="22"/>
      <c r="K1287" s="22"/>
      <c r="L1287" s="22"/>
      <c r="M1287" s="22"/>
      <c r="N1287" s="22"/>
      <c r="O1287" s="58"/>
      <c r="P1287" s="59"/>
      <c r="Q1287" s="60"/>
      <c r="R1287" s="22"/>
      <c r="S1287" s="22"/>
      <c r="T1287" s="22"/>
      <c r="U1287" s="22"/>
      <c r="V1287" s="22"/>
      <c r="W1287" s="22"/>
      <c r="X1287" s="22"/>
      <c r="Y1287" s="22"/>
      <c r="Z1287" s="22"/>
      <c r="AA1287" s="22"/>
      <c r="AB1287" s="22"/>
      <c r="AC1287" s="22"/>
      <c r="AD1287" s="22"/>
      <c r="AE1287" s="22"/>
      <c r="AF1287" s="120"/>
      <c r="AG1287" s="121"/>
      <c r="AH1287" s="122"/>
    </row>
    <row r="1288" spans="1:34" ht="30" customHeight="1" hidden="1">
      <c r="A1288" s="17">
        <v>10</v>
      </c>
      <c r="B1288" s="65"/>
      <c r="C1288" s="4">
        <v>3731</v>
      </c>
      <c r="D1288" s="4">
        <v>935</v>
      </c>
      <c r="E1288" s="4"/>
      <c r="F1288" s="4"/>
      <c r="G1288" s="4">
        <f>C1288-+SUM(D1288:F1288)</f>
        <v>2796</v>
      </c>
      <c r="H1288" s="4">
        <v>1124</v>
      </c>
      <c r="I1288" s="4">
        <v>562</v>
      </c>
      <c r="J1288" s="4"/>
      <c r="K1288" s="4"/>
      <c r="L1288" s="4">
        <f>H1288-+SUM(I1288:K1288)</f>
        <v>562</v>
      </c>
      <c r="M1288" s="4">
        <f>H1288-C1288</f>
        <v>-2607</v>
      </c>
      <c r="N1288" s="4">
        <f>L1288-G1288</f>
        <v>-2234</v>
      </c>
      <c r="O1288" s="61"/>
      <c r="P1288" s="62"/>
      <c r="Q1288" s="63"/>
      <c r="R1288" s="4">
        <v>1124</v>
      </c>
      <c r="S1288" s="4">
        <v>562</v>
      </c>
      <c r="T1288" s="4"/>
      <c r="U1288" s="4"/>
      <c r="V1288" s="4">
        <f>R1288-+SUM(S1288:U1288)</f>
        <v>562</v>
      </c>
      <c r="W1288" s="4">
        <f>R1288-H1288</f>
        <v>0</v>
      </c>
      <c r="X1288" s="4">
        <f>V1288-L1288</f>
        <v>0</v>
      </c>
      <c r="Y1288" s="4"/>
      <c r="Z1288" s="4"/>
      <c r="AA1288" s="4"/>
      <c r="AB1288" s="4"/>
      <c r="AC1288" s="4">
        <f>Y1288-+SUM(Z1288:AB1288)</f>
        <v>0</v>
      </c>
      <c r="AD1288" s="4">
        <f>Y1288-R1288</f>
        <v>-1124</v>
      </c>
      <c r="AE1288" s="4">
        <f>AC1288-V1288</f>
        <v>-562</v>
      </c>
      <c r="AF1288" s="123"/>
      <c r="AG1288" s="124"/>
      <c r="AH1288" s="125"/>
    </row>
    <row r="1289" spans="1:34" ht="30" customHeight="1" hidden="1">
      <c r="A1289" s="17">
        <v>10</v>
      </c>
      <c r="B1289" s="21" t="s">
        <v>230</v>
      </c>
      <c r="C1289" s="21"/>
      <c r="D1289" s="21"/>
      <c r="E1289" s="21"/>
      <c r="F1289" s="21"/>
      <c r="G1289" s="21"/>
      <c r="H1289" s="21"/>
      <c r="I1289" s="21"/>
      <c r="J1289" s="21"/>
      <c r="K1289" s="21"/>
      <c r="L1289" s="21"/>
      <c r="M1289" s="21"/>
      <c r="N1289" s="21"/>
      <c r="O1289" s="55" t="s">
        <v>88</v>
      </c>
      <c r="P1289" s="56"/>
      <c r="Q1289" s="57"/>
      <c r="R1289" s="21"/>
      <c r="S1289" s="21"/>
      <c r="T1289" s="21"/>
      <c r="U1289" s="21"/>
      <c r="V1289" s="21"/>
      <c r="W1289" s="21"/>
      <c r="X1289" s="21"/>
      <c r="Y1289" s="21"/>
      <c r="Z1289" s="21"/>
      <c r="AA1289" s="21"/>
      <c r="AB1289" s="21"/>
      <c r="AC1289" s="21"/>
      <c r="AD1289" s="21"/>
      <c r="AE1289" s="21"/>
      <c r="AF1289" s="177" t="s">
        <v>166</v>
      </c>
      <c r="AG1289" s="118"/>
      <c r="AH1289" s="119"/>
    </row>
    <row r="1290" spans="1:34" ht="30" customHeight="1" hidden="1">
      <c r="A1290" s="17">
        <v>10</v>
      </c>
      <c r="B1290" s="64" t="s">
        <v>1353</v>
      </c>
      <c r="C1290" s="22"/>
      <c r="D1290" s="22"/>
      <c r="E1290" s="22"/>
      <c r="F1290" s="22"/>
      <c r="G1290" s="22"/>
      <c r="H1290" s="22"/>
      <c r="I1290" s="22"/>
      <c r="J1290" s="22"/>
      <c r="K1290" s="22"/>
      <c r="L1290" s="22"/>
      <c r="M1290" s="22"/>
      <c r="N1290" s="22"/>
      <c r="O1290" s="58"/>
      <c r="P1290" s="59"/>
      <c r="Q1290" s="60"/>
      <c r="R1290" s="22"/>
      <c r="S1290" s="22"/>
      <c r="T1290" s="22"/>
      <c r="U1290" s="22"/>
      <c r="V1290" s="22"/>
      <c r="W1290" s="22"/>
      <c r="X1290" s="22"/>
      <c r="Y1290" s="22"/>
      <c r="Z1290" s="22"/>
      <c r="AA1290" s="22"/>
      <c r="AB1290" s="22"/>
      <c r="AC1290" s="22"/>
      <c r="AD1290" s="22"/>
      <c r="AE1290" s="22"/>
      <c r="AF1290" s="120"/>
      <c r="AG1290" s="121"/>
      <c r="AH1290" s="122"/>
    </row>
    <row r="1291" spans="1:34" ht="30" customHeight="1" hidden="1">
      <c r="A1291" s="17">
        <v>10</v>
      </c>
      <c r="B1291" s="65"/>
      <c r="C1291" s="4">
        <v>9833</v>
      </c>
      <c r="D1291" s="4"/>
      <c r="E1291" s="4"/>
      <c r="F1291" s="4"/>
      <c r="G1291" s="4">
        <f>C1291-+SUM(D1291:F1291)</f>
        <v>9833</v>
      </c>
      <c r="H1291" s="4">
        <v>0</v>
      </c>
      <c r="I1291" s="4"/>
      <c r="J1291" s="4"/>
      <c r="K1291" s="4"/>
      <c r="L1291" s="4">
        <f>H1291-+SUM(I1291:K1291)</f>
        <v>0</v>
      </c>
      <c r="M1291" s="4">
        <f>H1291-C1291</f>
        <v>-9833</v>
      </c>
      <c r="N1291" s="4">
        <f>L1291-G1291</f>
        <v>-9833</v>
      </c>
      <c r="O1291" s="61"/>
      <c r="P1291" s="62"/>
      <c r="Q1291" s="63"/>
      <c r="R1291" s="4">
        <v>0</v>
      </c>
      <c r="S1291" s="4"/>
      <c r="T1291" s="4"/>
      <c r="U1291" s="4"/>
      <c r="V1291" s="4">
        <f>R1291-+SUM(S1291:U1291)</f>
        <v>0</v>
      </c>
      <c r="W1291" s="4">
        <f>R1291-H1291</f>
        <v>0</v>
      </c>
      <c r="X1291" s="4">
        <f>V1291-L1291</f>
        <v>0</v>
      </c>
      <c r="Y1291" s="4"/>
      <c r="Z1291" s="4"/>
      <c r="AA1291" s="4"/>
      <c r="AB1291" s="4"/>
      <c r="AC1291" s="4">
        <f>Y1291-+SUM(Z1291:AB1291)</f>
        <v>0</v>
      </c>
      <c r="AD1291" s="4">
        <f>Y1291-R1291</f>
        <v>0</v>
      </c>
      <c r="AE1291" s="4">
        <f>AC1291-V1291</f>
        <v>0</v>
      </c>
      <c r="AF1291" s="123"/>
      <c r="AG1291" s="124"/>
      <c r="AH1291" s="125"/>
    </row>
    <row r="1292" spans="1:34" ht="30" customHeight="1" hidden="1">
      <c r="A1292" s="17">
        <v>10</v>
      </c>
      <c r="B1292" s="21" t="s">
        <v>230</v>
      </c>
      <c r="C1292" s="21"/>
      <c r="D1292" s="21"/>
      <c r="E1292" s="21"/>
      <c r="F1292" s="21"/>
      <c r="G1292" s="21"/>
      <c r="H1292" s="21"/>
      <c r="I1292" s="21"/>
      <c r="J1292" s="21"/>
      <c r="K1292" s="21"/>
      <c r="L1292" s="21"/>
      <c r="M1292" s="21"/>
      <c r="N1292" s="21"/>
      <c r="O1292" s="55"/>
      <c r="P1292" s="56"/>
      <c r="Q1292" s="57"/>
      <c r="R1292" s="21"/>
      <c r="S1292" s="21"/>
      <c r="T1292" s="21"/>
      <c r="U1292" s="21"/>
      <c r="V1292" s="21"/>
      <c r="W1292" s="21"/>
      <c r="X1292" s="21"/>
      <c r="Y1292" s="21"/>
      <c r="Z1292" s="21"/>
      <c r="AA1292" s="21"/>
      <c r="AB1292" s="21"/>
      <c r="AC1292" s="21"/>
      <c r="AD1292" s="21"/>
      <c r="AE1292" s="21"/>
      <c r="AF1292" s="55" t="s">
        <v>167</v>
      </c>
      <c r="AG1292" s="66"/>
      <c r="AH1292" s="67"/>
    </row>
    <row r="1293" spans="1:34" ht="30" customHeight="1" hidden="1">
      <c r="A1293" s="17">
        <v>10</v>
      </c>
      <c r="B1293" s="64" t="s">
        <v>983</v>
      </c>
      <c r="C1293" s="22"/>
      <c r="D1293" s="22"/>
      <c r="E1293" s="22"/>
      <c r="F1293" s="22"/>
      <c r="G1293" s="22"/>
      <c r="H1293" s="22"/>
      <c r="I1293" s="22"/>
      <c r="J1293" s="22"/>
      <c r="K1293" s="22"/>
      <c r="L1293" s="22"/>
      <c r="M1293" s="22"/>
      <c r="N1293" s="22"/>
      <c r="O1293" s="58"/>
      <c r="P1293" s="59"/>
      <c r="Q1293" s="60"/>
      <c r="R1293" s="22"/>
      <c r="S1293" s="22"/>
      <c r="T1293" s="22"/>
      <c r="U1293" s="22"/>
      <c r="V1293" s="22"/>
      <c r="W1293" s="22"/>
      <c r="X1293" s="22"/>
      <c r="Y1293" s="22"/>
      <c r="Z1293" s="22"/>
      <c r="AA1293" s="22"/>
      <c r="AB1293" s="22"/>
      <c r="AC1293" s="22"/>
      <c r="AD1293" s="22"/>
      <c r="AE1293" s="22"/>
      <c r="AF1293" s="68"/>
      <c r="AG1293" s="69"/>
      <c r="AH1293" s="70"/>
    </row>
    <row r="1294" spans="1:34" ht="30" customHeight="1" hidden="1">
      <c r="A1294" s="17">
        <v>10</v>
      </c>
      <c r="B1294" s="65"/>
      <c r="C1294" s="4">
        <v>2021</v>
      </c>
      <c r="D1294" s="4"/>
      <c r="E1294" s="4"/>
      <c r="F1294" s="4"/>
      <c r="G1294" s="4">
        <f>C1294-+SUM(D1294:F1294)</f>
        <v>2021</v>
      </c>
      <c r="H1294" s="4">
        <v>2001</v>
      </c>
      <c r="I1294" s="4"/>
      <c r="J1294" s="4"/>
      <c r="K1294" s="4"/>
      <c r="L1294" s="4">
        <f>H1294-+SUM(I1294:K1294)</f>
        <v>2001</v>
      </c>
      <c r="M1294" s="4">
        <f>H1294-C1294</f>
        <v>-20</v>
      </c>
      <c r="N1294" s="4">
        <f>L1294-G1294</f>
        <v>-20</v>
      </c>
      <c r="O1294" s="61"/>
      <c r="P1294" s="62"/>
      <c r="Q1294" s="63"/>
      <c r="R1294" s="4">
        <v>2001</v>
      </c>
      <c r="S1294" s="4"/>
      <c r="T1294" s="4"/>
      <c r="U1294" s="4"/>
      <c r="V1294" s="4">
        <f>R1294-+SUM(S1294:U1294)</f>
        <v>2001</v>
      </c>
      <c r="W1294" s="4">
        <f>R1294-H1294</f>
        <v>0</v>
      </c>
      <c r="X1294" s="4">
        <f>V1294-L1294</f>
        <v>0</v>
      </c>
      <c r="Y1294" s="4"/>
      <c r="Z1294" s="4"/>
      <c r="AA1294" s="4"/>
      <c r="AB1294" s="4"/>
      <c r="AC1294" s="4">
        <f>Y1294-+SUM(Z1294:AB1294)</f>
        <v>0</v>
      </c>
      <c r="AD1294" s="4">
        <f>Y1294-R1294</f>
        <v>-2001</v>
      </c>
      <c r="AE1294" s="4">
        <f>AC1294-V1294</f>
        <v>-2001</v>
      </c>
      <c r="AF1294" s="71"/>
      <c r="AG1294" s="72"/>
      <c r="AH1294" s="73"/>
    </row>
    <row r="1295" spans="1:34" ht="30" customHeight="1" hidden="1">
      <c r="A1295" s="17">
        <v>10</v>
      </c>
      <c r="B1295" s="21" t="s">
        <v>230</v>
      </c>
      <c r="C1295" s="21"/>
      <c r="D1295" s="21"/>
      <c r="E1295" s="21"/>
      <c r="F1295" s="21"/>
      <c r="G1295" s="21"/>
      <c r="H1295" s="21"/>
      <c r="I1295" s="21"/>
      <c r="J1295" s="21"/>
      <c r="K1295" s="21"/>
      <c r="L1295" s="21"/>
      <c r="M1295" s="21"/>
      <c r="N1295" s="21"/>
      <c r="O1295" s="55" t="s">
        <v>1018</v>
      </c>
      <c r="P1295" s="56"/>
      <c r="Q1295" s="57"/>
      <c r="R1295" s="21"/>
      <c r="S1295" s="21"/>
      <c r="T1295" s="21"/>
      <c r="U1295" s="21"/>
      <c r="V1295" s="21"/>
      <c r="W1295" s="21"/>
      <c r="X1295" s="21"/>
      <c r="Y1295" s="21"/>
      <c r="Z1295" s="21"/>
      <c r="AA1295" s="21"/>
      <c r="AB1295" s="21"/>
      <c r="AC1295" s="21"/>
      <c r="AD1295" s="21"/>
      <c r="AE1295" s="21"/>
      <c r="AF1295" s="55" t="s">
        <v>257</v>
      </c>
      <c r="AG1295" s="66"/>
      <c r="AH1295" s="67"/>
    </row>
    <row r="1296" spans="1:34" ht="30" customHeight="1" hidden="1">
      <c r="A1296" s="17">
        <v>10</v>
      </c>
      <c r="B1296" s="64" t="s">
        <v>485</v>
      </c>
      <c r="C1296" s="22"/>
      <c r="D1296" s="22"/>
      <c r="E1296" s="22"/>
      <c r="F1296" s="22"/>
      <c r="G1296" s="22"/>
      <c r="H1296" s="22"/>
      <c r="I1296" s="22"/>
      <c r="J1296" s="22"/>
      <c r="K1296" s="22"/>
      <c r="L1296" s="22"/>
      <c r="M1296" s="22"/>
      <c r="N1296" s="22"/>
      <c r="O1296" s="58"/>
      <c r="P1296" s="59"/>
      <c r="Q1296" s="60"/>
      <c r="R1296" s="22"/>
      <c r="S1296" s="22"/>
      <c r="T1296" s="22"/>
      <c r="U1296" s="22"/>
      <c r="V1296" s="22"/>
      <c r="W1296" s="22"/>
      <c r="X1296" s="22"/>
      <c r="Y1296" s="22"/>
      <c r="Z1296" s="22"/>
      <c r="AA1296" s="22"/>
      <c r="AB1296" s="22"/>
      <c r="AC1296" s="22"/>
      <c r="AD1296" s="22"/>
      <c r="AE1296" s="22"/>
      <c r="AF1296" s="68"/>
      <c r="AG1296" s="69"/>
      <c r="AH1296" s="70"/>
    </row>
    <row r="1297" spans="1:34" ht="30" customHeight="1" hidden="1">
      <c r="A1297" s="17">
        <v>10</v>
      </c>
      <c r="B1297" s="65"/>
      <c r="C1297" s="4">
        <v>21921</v>
      </c>
      <c r="D1297" s="4"/>
      <c r="E1297" s="4"/>
      <c r="F1297" s="4"/>
      <c r="G1297" s="4">
        <f>C1297-+SUM(D1297:F1297)</f>
        <v>21921</v>
      </c>
      <c r="H1297" s="4">
        <v>11683</v>
      </c>
      <c r="I1297" s="4"/>
      <c r="J1297" s="4"/>
      <c r="K1297" s="4"/>
      <c r="L1297" s="4">
        <f>H1297-+SUM(I1297:K1297)</f>
        <v>11683</v>
      </c>
      <c r="M1297" s="4">
        <f>H1297-C1297</f>
        <v>-10238</v>
      </c>
      <c r="N1297" s="4">
        <f>L1297-G1297</f>
        <v>-10238</v>
      </c>
      <c r="O1297" s="61"/>
      <c r="P1297" s="62"/>
      <c r="Q1297" s="63"/>
      <c r="R1297" s="4">
        <v>11683</v>
      </c>
      <c r="S1297" s="4"/>
      <c r="T1297" s="4"/>
      <c r="U1297" s="4"/>
      <c r="V1297" s="4">
        <f>R1297-+SUM(S1297:U1297)</f>
        <v>11683</v>
      </c>
      <c r="W1297" s="4">
        <f>R1297-H1297</f>
        <v>0</v>
      </c>
      <c r="X1297" s="4">
        <f>V1297-L1297</f>
        <v>0</v>
      </c>
      <c r="Y1297" s="4"/>
      <c r="Z1297" s="4"/>
      <c r="AA1297" s="4"/>
      <c r="AB1297" s="4"/>
      <c r="AC1297" s="4">
        <f>Y1297-+SUM(Z1297:AB1297)</f>
        <v>0</v>
      </c>
      <c r="AD1297" s="4">
        <f>Y1297-R1297</f>
        <v>-11683</v>
      </c>
      <c r="AE1297" s="4">
        <f>AC1297-V1297</f>
        <v>-11683</v>
      </c>
      <c r="AF1297" s="71"/>
      <c r="AG1297" s="72"/>
      <c r="AH1297" s="73"/>
    </row>
    <row r="1298" spans="1:34" ht="30" customHeight="1" hidden="1">
      <c r="A1298" s="17">
        <v>10</v>
      </c>
      <c r="B1298" s="21" t="s">
        <v>230</v>
      </c>
      <c r="C1298" s="21"/>
      <c r="D1298" s="21"/>
      <c r="E1298" s="21"/>
      <c r="F1298" s="21"/>
      <c r="G1298" s="21"/>
      <c r="H1298" s="21"/>
      <c r="I1298" s="21"/>
      <c r="J1298" s="21"/>
      <c r="K1298" s="21"/>
      <c r="L1298" s="21"/>
      <c r="M1298" s="21"/>
      <c r="N1298" s="21"/>
      <c r="O1298" s="55"/>
      <c r="P1298" s="56"/>
      <c r="Q1298" s="57"/>
      <c r="R1298" s="21"/>
      <c r="S1298" s="21"/>
      <c r="T1298" s="21"/>
      <c r="U1298" s="21"/>
      <c r="V1298" s="21"/>
      <c r="W1298" s="21"/>
      <c r="X1298" s="21"/>
      <c r="Y1298" s="21"/>
      <c r="Z1298" s="21"/>
      <c r="AA1298" s="21"/>
      <c r="AB1298" s="21"/>
      <c r="AC1298" s="21"/>
      <c r="AD1298" s="21"/>
      <c r="AE1298" s="21"/>
      <c r="AF1298" s="55" t="s">
        <v>258</v>
      </c>
      <c r="AG1298" s="66"/>
      <c r="AH1298" s="67"/>
    </row>
    <row r="1299" spans="1:34" ht="30" customHeight="1" hidden="1">
      <c r="A1299" s="17">
        <v>10</v>
      </c>
      <c r="B1299" s="64" t="s">
        <v>332</v>
      </c>
      <c r="C1299" s="22"/>
      <c r="D1299" s="22"/>
      <c r="E1299" s="22"/>
      <c r="F1299" s="22"/>
      <c r="G1299" s="22"/>
      <c r="H1299" s="22"/>
      <c r="I1299" s="22"/>
      <c r="J1299" s="22"/>
      <c r="K1299" s="22"/>
      <c r="L1299" s="22"/>
      <c r="M1299" s="22"/>
      <c r="N1299" s="22"/>
      <c r="O1299" s="58"/>
      <c r="P1299" s="59"/>
      <c r="Q1299" s="60"/>
      <c r="R1299" s="22"/>
      <c r="S1299" s="22"/>
      <c r="T1299" s="22"/>
      <c r="U1299" s="22"/>
      <c r="V1299" s="22"/>
      <c r="W1299" s="22"/>
      <c r="X1299" s="22"/>
      <c r="Y1299" s="22"/>
      <c r="Z1299" s="22"/>
      <c r="AA1299" s="22"/>
      <c r="AB1299" s="22"/>
      <c r="AC1299" s="22"/>
      <c r="AD1299" s="22"/>
      <c r="AE1299" s="22"/>
      <c r="AF1299" s="68"/>
      <c r="AG1299" s="69"/>
      <c r="AH1299" s="70"/>
    </row>
    <row r="1300" spans="1:34" ht="30" customHeight="1" hidden="1">
      <c r="A1300" s="17">
        <v>10</v>
      </c>
      <c r="B1300" s="65"/>
      <c r="C1300" s="4">
        <v>2400</v>
      </c>
      <c r="D1300" s="4">
        <v>1200</v>
      </c>
      <c r="E1300" s="4"/>
      <c r="F1300" s="4"/>
      <c r="G1300" s="4">
        <f>C1300-+SUM(D1300:F1300)</f>
        <v>1200</v>
      </c>
      <c r="H1300" s="4">
        <v>2400</v>
      </c>
      <c r="I1300" s="4">
        <v>1200</v>
      </c>
      <c r="J1300" s="4"/>
      <c r="K1300" s="4"/>
      <c r="L1300" s="4">
        <f>H1300-+SUM(I1300:K1300)</f>
        <v>1200</v>
      </c>
      <c r="M1300" s="4">
        <f>H1300-C1300</f>
        <v>0</v>
      </c>
      <c r="N1300" s="4">
        <f>L1300-G1300</f>
        <v>0</v>
      </c>
      <c r="O1300" s="61"/>
      <c r="P1300" s="62"/>
      <c r="Q1300" s="63"/>
      <c r="R1300" s="4">
        <v>2400</v>
      </c>
      <c r="S1300" s="4">
        <v>1200</v>
      </c>
      <c r="T1300" s="4"/>
      <c r="U1300" s="4"/>
      <c r="V1300" s="4">
        <f>R1300-+SUM(S1300:U1300)</f>
        <v>1200</v>
      </c>
      <c r="W1300" s="4">
        <f>R1300-H1300</f>
        <v>0</v>
      </c>
      <c r="X1300" s="4">
        <f>V1300-L1300</f>
        <v>0</v>
      </c>
      <c r="Y1300" s="4"/>
      <c r="Z1300" s="4"/>
      <c r="AA1300" s="4"/>
      <c r="AB1300" s="4"/>
      <c r="AC1300" s="4">
        <f>Y1300-+SUM(Z1300:AB1300)</f>
        <v>0</v>
      </c>
      <c r="AD1300" s="4">
        <f>Y1300-R1300</f>
        <v>-2400</v>
      </c>
      <c r="AE1300" s="4">
        <f>AC1300-V1300</f>
        <v>-1200</v>
      </c>
      <c r="AF1300" s="71"/>
      <c r="AG1300" s="72"/>
      <c r="AH1300" s="73"/>
    </row>
    <row r="1301" spans="2:34" ht="30" customHeight="1" hidden="1">
      <c r="B1301" s="21" t="s">
        <v>230</v>
      </c>
      <c r="C1301" s="21"/>
      <c r="D1301" s="21"/>
      <c r="E1301" s="21"/>
      <c r="F1301" s="21"/>
      <c r="G1301" s="21"/>
      <c r="H1301" s="21"/>
      <c r="I1301" s="21"/>
      <c r="J1301" s="21"/>
      <c r="K1301" s="21"/>
      <c r="L1301" s="21"/>
      <c r="M1301" s="21"/>
      <c r="N1301" s="21"/>
      <c r="O1301" s="55"/>
      <c r="P1301" s="56"/>
      <c r="Q1301" s="57"/>
      <c r="R1301" s="21"/>
      <c r="S1301" s="21"/>
      <c r="T1301" s="21"/>
      <c r="U1301" s="21"/>
      <c r="V1301" s="21"/>
      <c r="W1301" s="21"/>
      <c r="X1301" s="21"/>
      <c r="Y1301" s="21"/>
      <c r="Z1301" s="21"/>
      <c r="AA1301" s="21"/>
      <c r="AB1301" s="21"/>
      <c r="AC1301" s="21"/>
      <c r="AD1301" s="21"/>
      <c r="AE1301" s="21"/>
      <c r="AF1301" s="55"/>
      <c r="AG1301" s="66"/>
      <c r="AH1301" s="67"/>
    </row>
    <row r="1302" spans="2:34" ht="30" customHeight="1" hidden="1">
      <c r="B1302" s="64" t="s">
        <v>677</v>
      </c>
      <c r="C1302" s="22"/>
      <c r="D1302" s="22"/>
      <c r="E1302" s="22"/>
      <c r="F1302" s="22"/>
      <c r="G1302" s="22"/>
      <c r="H1302" s="22"/>
      <c r="I1302" s="22"/>
      <c r="J1302" s="22"/>
      <c r="K1302" s="22"/>
      <c r="L1302" s="22"/>
      <c r="M1302" s="22"/>
      <c r="N1302" s="22"/>
      <c r="O1302" s="58"/>
      <c r="P1302" s="59"/>
      <c r="Q1302" s="60"/>
      <c r="R1302" s="22"/>
      <c r="S1302" s="22"/>
      <c r="T1302" s="22"/>
      <c r="U1302" s="22"/>
      <c r="V1302" s="22"/>
      <c r="W1302" s="22"/>
      <c r="X1302" s="22"/>
      <c r="Y1302" s="22"/>
      <c r="Z1302" s="22"/>
      <c r="AA1302" s="22"/>
      <c r="AB1302" s="22"/>
      <c r="AC1302" s="22"/>
      <c r="AD1302" s="22"/>
      <c r="AE1302" s="22"/>
      <c r="AF1302" s="68"/>
      <c r="AG1302" s="69"/>
      <c r="AH1302" s="70"/>
    </row>
    <row r="1303" spans="2:34" ht="30" customHeight="1" hidden="1">
      <c r="B1303" s="65"/>
      <c r="C1303" s="4">
        <f aca="true" t="shared" si="42" ref="C1303:N1303">SUBTOTAL(9,C1225:C1300)</f>
        <v>263557</v>
      </c>
      <c r="D1303" s="4">
        <f t="shared" si="42"/>
        <v>12947</v>
      </c>
      <c r="E1303" s="4">
        <f t="shared" si="42"/>
        <v>0</v>
      </c>
      <c r="F1303" s="4">
        <f t="shared" si="42"/>
        <v>3213</v>
      </c>
      <c r="G1303" s="4">
        <f t="shared" si="42"/>
        <v>247397</v>
      </c>
      <c r="H1303" s="4">
        <f>SUBTOTAL(9,H1225:H1300)</f>
        <v>181998</v>
      </c>
      <c r="I1303" s="4">
        <f>SUBTOTAL(9,I1225:I1300)</f>
        <v>10196</v>
      </c>
      <c r="J1303" s="4">
        <f>SUBTOTAL(9,J1225:J1300)</f>
        <v>0</v>
      </c>
      <c r="K1303" s="4">
        <f>SUBTOTAL(9,K1225:K1300)</f>
        <v>3039</v>
      </c>
      <c r="L1303" s="4">
        <f t="shared" si="42"/>
        <v>168763</v>
      </c>
      <c r="M1303" s="4">
        <f t="shared" si="42"/>
        <v>-81559</v>
      </c>
      <c r="N1303" s="4">
        <f t="shared" si="42"/>
        <v>-78634</v>
      </c>
      <c r="O1303" s="61"/>
      <c r="P1303" s="62"/>
      <c r="Q1303" s="63"/>
      <c r="R1303" s="4">
        <f>SUBTOTAL(9,R1225:R1300)</f>
        <v>183544</v>
      </c>
      <c r="S1303" s="4">
        <f>SUBTOTAL(9,S1225:S1300)</f>
        <v>10196</v>
      </c>
      <c r="T1303" s="4">
        <f>SUBTOTAL(9,T1225:T1300)</f>
        <v>0</v>
      </c>
      <c r="U1303" s="4">
        <f>SUBTOTAL(9,U1225:U1300)</f>
        <v>3039</v>
      </c>
      <c r="V1303" s="4">
        <f>SUBTOTAL(9,V1225:V1300)</f>
        <v>170309</v>
      </c>
      <c r="W1303" s="4">
        <f aca="true" t="shared" si="43" ref="W1303:AB1303">SUBTOTAL(9,W1225:W1300)</f>
        <v>1546</v>
      </c>
      <c r="X1303" s="4">
        <f t="shared" si="43"/>
        <v>1546</v>
      </c>
      <c r="Y1303" s="4">
        <f t="shared" si="43"/>
        <v>0</v>
      </c>
      <c r="Z1303" s="4">
        <f t="shared" si="43"/>
        <v>0</v>
      </c>
      <c r="AA1303" s="4">
        <f t="shared" si="43"/>
        <v>0</v>
      </c>
      <c r="AB1303" s="4">
        <f t="shared" si="43"/>
        <v>0</v>
      </c>
      <c r="AC1303" s="4">
        <f>SUBTOTAL(9,AC1225:AC1300)</f>
        <v>0</v>
      </c>
      <c r="AD1303" s="4">
        <f>SUBTOTAL(9,AD1225:AD1300)</f>
        <v>-183544</v>
      </c>
      <c r="AE1303" s="4">
        <f>SUBTOTAL(9,AE1225:AE1300)</f>
        <v>-170309</v>
      </c>
      <c r="AF1303" s="71"/>
      <c r="AG1303" s="72"/>
      <c r="AH1303" s="73"/>
    </row>
    <row r="1304" spans="1:34" ht="30" customHeight="1" hidden="1">
      <c r="A1304" s="17">
        <v>8</v>
      </c>
      <c r="B1304" s="21" t="s">
        <v>322</v>
      </c>
      <c r="C1304" s="25"/>
      <c r="D1304" s="21"/>
      <c r="E1304" s="21"/>
      <c r="F1304" s="21"/>
      <c r="G1304" s="21"/>
      <c r="H1304" s="21"/>
      <c r="I1304" s="21"/>
      <c r="J1304" s="21"/>
      <c r="K1304" s="21"/>
      <c r="L1304" s="21"/>
      <c r="M1304" s="21"/>
      <c r="N1304" s="21"/>
      <c r="O1304" s="55" t="s">
        <v>897</v>
      </c>
      <c r="P1304" s="56"/>
      <c r="Q1304" s="57"/>
      <c r="R1304" s="21"/>
      <c r="S1304" s="21"/>
      <c r="T1304" s="21"/>
      <c r="U1304" s="21"/>
      <c r="V1304" s="21"/>
      <c r="W1304" s="21"/>
      <c r="X1304" s="21"/>
      <c r="Y1304" s="21"/>
      <c r="Z1304" s="21"/>
      <c r="AA1304" s="21"/>
      <c r="AB1304" s="21"/>
      <c r="AC1304" s="21"/>
      <c r="AD1304" s="21"/>
      <c r="AE1304" s="21"/>
      <c r="AF1304" s="55" t="s">
        <v>1091</v>
      </c>
      <c r="AG1304" s="66"/>
      <c r="AH1304" s="67"/>
    </row>
    <row r="1305" spans="1:34" ht="30" customHeight="1" hidden="1">
      <c r="A1305" s="17">
        <v>8</v>
      </c>
      <c r="B1305" s="64" t="s">
        <v>233</v>
      </c>
      <c r="C1305" s="29"/>
      <c r="D1305" s="22"/>
      <c r="E1305" s="22"/>
      <c r="F1305" s="22"/>
      <c r="G1305" s="22"/>
      <c r="H1305" s="22"/>
      <c r="I1305" s="22"/>
      <c r="J1305" s="22"/>
      <c r="K1305" s="22"/>
      <c r="L1305" s="22"/>
      <c r="M1305" s="22"/>
      <c r="N1305" s="22"/>
      <c r="O1305" s="58"/>
      <c r="P1305" s="59"/>
      <c r="Q1305" s="60"/>
      <c r="R1305" s="22"/>
      <c r="S1305" s="22"/>
      <c r="T1305" s="22"/>
      <c r="U1305" s="22"/>
      <c r="V1305" s="22"/>
      <c r="W1305" s="22"/>
      <c r="X1305" s="22"/>
      <c r="Y1305" s="22"/>
      <c r="Z1305" s="22"/>
      <c r="AA1305" s="22"/>
      <c r="AB1305" s="22"/>
      <c r="AC1305" s="22"/>
      <c r="AD1305" s="22"/>
      <c r="AE1305" s="22"/>
      <c r="AF1305" s="68"/>
      <c r="AG1305" s="69"/>
      <c r="AH1305" s="70"/>
    </row>
    <row r="1306" spans="1:34" ht="30" customHeight="1" hidden="1">
      <c r="A1306" s="17">
        <v>8</v>
      </c>
      <c r="B1306" s="65"/>
      <c r="C1306" s="30">
        <v>15124</v>
      </c>
      <c r="D1306" s="4"/>
      <c r="E1306" s="4"/>
      <c r="F1306" s="4"/>
      <c r="G1306" s="4">
        <f>C1306-+SUM(D1306:F1306)</f>
        <v>15124</v>
      </c>
      <c r="H1306" s="4">
        <v>14404</v>
      </c>
      <c r="I1306" s="4"/>
      <c r="J1306" s="4"/>
      <c r="K1306" s="4"/>
      <c r="L1306" s="4">
        <f>H1306-+SUM(I1306:K1306)</f>
        <v>14404</v>
      </c>
      <c r="M1306" s="4">
        <f>H1306-C1306</f>
        <v>-720</v>
      </c>
      <c r="N1306" s="4">
        <f>L1306-G1306</f>
        <v>-720</v>
      </c>
      <c r="O1306" s="61"/>
      <c r="P1306" s="62"/>
      <c r="Q1306" s="63"/>
      <c r="R1306" s="4">
        <v>14404</v>
      </c>
      <c r="S1306" s="4"/>
      <c r="T1306" s="4"/>
      <c r="U1306" s="4"/>
      <c r="V1306" s="4">
        <f>R1306-+SUM(S1306:U1306)</f>
        <v>14404</v>
      </c>
      <c r="W1306" s="4">
        <f>R1306-H1306</f>
        <v>0</v>
      </c>
      <c r="X1306" s="4">
        <f>V1306-L1306</f>
        <v>0</v>
      </c>
      <c r="Y1306" s="4"/>
      <c r="Z1306" s="4"/>
      <c r="AA1306" s="4"/>
      <c r="AB1306" s="4"/>
      <c r="AC1306" s="4">
        <f>Y1306-+SUM(Z1306:AB1306)</f>
        <v>0</v>
      </c>
      <c r="AD1306" s="4">
        <f>Y1306-R1306</f>
        <v>-14404</v>
      </c>
      <c r="AE1306" s="4">
        <f>AC1306-V1306</f>
        <v>-14404</v>
      </c>
      <c r="AF1306" s="71"/>
      <c r="AG1306" s="72"/>
      <c r="AH1306" s="73"/>
    </row>
    <row r="1307" spans="1:34" ht="30" customHeight="1" hidden="1">
      <c r="A1307" s="17">
        <v>10</v>
      </c>
      <c r="B1307" s="21" t="s">
        <v>322</v>
      </c>
      <c r="C1307" s="25"/>
      <c r="D1307" s="21"/>
      <c r="E1307" s="21"/>
      <c r="F1307" s="21"/>
      <c r="G1307" s="21"/>
      <c r="H1307" s="21"/>
      <c r="I1307" s="21"/>
      <c r="J1307" s="21"/>
      <c r="K1307" s="21"/>
      <c r="L1307" s="21"/>
      <c r="M1307" s="21"/>
      <c r="N1307" s="21"/>
      <c r="O1307" s="55" t="s">
        <v>898</v>
      </c>
      <c r="P1307" s="56"/>
      <c r="Q1307" s="57"/>
      <c r="R1307" s="21"/>
      <c r="S1307" s="21"/>
      <c r="T1307" s="21"/>
      <c r="U1307" s="21"/>
      <c r="V1307" s="21"/>
      <c r="W1307" s="21"/>
      <c r="X1307" s="21"/>
      <c r="Y1307" s="21"/>
      <c r="Z1307" s="21"/>
      <c r="AA1307" s="21"/>
      <c r="AB1307" s="21"/>
      <c r="AC1307" s="21"/>
      <c r="AD1307" s="21"/>
      <c r="AE1307" s="21"/>
      <c r="AF1307" s="55" t="s">
        <v>1092</v>
      </c>
      <c r="AG1307" s="66"/>
      <c r="AH1307" s="67"/>
    </row>
    <row r="1308" spans="1:34" ht="30" customHeight="1" hidden="1">
      <c r="A1308" s="17">
        <v>10</v>
      </c>
      <c r="B1308" s="64" t="s">
        <v>666</v>
      </c>
      <c r="C1308" s="29"/>
      <c r="D1308" s="22"/>
      <c r="E1308" s="22"/>
      <c r="F1308" s="22"/>
      <c r="G1308" s="22"/>
      <c r="H1308" s="22"/>
      <c r="I1308" s="22"/>
      <c r="J1308" s="22"/>
      <c r="K1308" s="22"/>
      <c r="L1308" s="22"/>
      <c r="M1308" s="22"/>
      <c r="N1308" s="22"/>
      <c r="O1308" s="58"/>
      <c r="P1308" s="59"/>
      <c r="Q1308" s="60"/>
      <c r="R1308" s="22"/>
      <c r="S1308" s="22"/>
      <c r="T1308" s="22"/>
      <c r="U1308" s="22"/>
      <c r="V1308" s="22"/>
      <c r="W1308" s="22"/>
      <c r="X1308" s="22"/>
      <c r="Y1308" s="22"/>
      <c r="Z1308" s="22"/>
      <c r="AA1308" s="22"/>
      <c r="AB1308" s="22"/>
      <c r="AC1308" s="22"/>
      <c r="AD1308" s="22"/>
      <c r="AE1308" s="22"/>
      <c r="AF1308" s="68"/>
      <c r="AG1308" s="69"/>
      <c r="AH1308" s="70"/>
    </row>
    <row r="1309" spans="1:34" ht="30" customHeight="1" hidden="1">
      <c r="A1309" s="17">
        <v>10</v>
      </c>
      <c r="B1309" s="65"/>
      <c r="C1309" s="30">
        <v>20119</v>
      </c>
      <c r="D1309" s="4"/>
      <c r="E1309" s="4"/>
      <c r="F1309" s="4"/>
      <c r="G1309" s="4">
        <f>C1309-+SUM(D1309:F1309)</f>
        <v>20119</v>
      </c>
      <c r="H1309" s="4">
        <v>19875</v>
      </c>
      <c r="I1309" s="4"/>
      <c r="J1309" s="4"/>
      <c r="K1309" s="4"/>
      <c r="L1309" s="4">
        <f>H1309-+SUM(I1309:K1309)</f>
        <v>19875</v>
      </c>
      <c r="M1309" s="4">
        <f>H1309-C1309</f>
        <v>-244</v>
      </c>
      <c r="N1309" s="4">
        <f>L1309-G1309</f>
        <v>-244</v>
      </c>
      <c r="O1309" s="61"/>
      <c r="P1309" s="62"/>
      <c r="Q1309" s="63"/>
      <c r="R1309" s="4">
        <v>19875</v>
      </c>
      <c r="S1309" s="4"/>
      <c r="T1309" s="4"/>
      <c r="U1309" s="4"/>
      <c r="V1309" s="4">
        <f>R1309-+SUM(S1309:U1309)</f>
        <v>19875</v>
      </c>
      <c r="W1309" s="4">
        <f>R1309-H1309</f>
        <v>0</v>
      </c>
      <c r="X1309" s="4">
        <f>V1309-L1309</f>
        <v>0</v>
      </c>
      <c r="Y1309" s="4"/>
      <c r="Z1309" s="4"/>
      <c r="AA1309" s="4"/>
      <c r="AB1309" s="4"/>
      <c r="AC1309" s="4">
        <f>Y1309-+SUM(Z1309:AB1309)</f>
        <v>0</v>
      </c>
      <c r="AD1309" s="4">
        <f>Y1309-R1309</f>
        <v>-19875</v>
      </c>
      <c r="AE1309" s="4">
        <f>AC1309-V1309</f>
        <v>-19875</v>
      </c>
      <c r="AF1309" s="71"/>
      <c r="AG1309" s="72"/>
      <c r="AH1309" s="73"/>
    </row>
    <row r="1310" spans="1:34" ht="30" customHeight="1" hidden="1">
      <c r="A1310" s="17">
        <v>10</v>
      </c>
      <c r="B1310" s="21" t="s">
        <v>322</v>
      </c>
      <c r="C1310" s="25"/>
      <c r="D1310" s="21"/>
      <c r="E1310" s="21"/>
      <c r="F1310" s="21"/>
      <c r="G1310" s="21"/>
      <c r="H1310" s="21"/>
      <c r="I1310" s="21"/>
      <c r="J1310" s="21"/>
      <c r="K1310" s="21"/>
      <c r="L1310" s="21"/>
      <c r="M1310" s="21"/>
      <c r="N1310" s="21"/>
      <c r="O1310" s="55" t="s">
        <v>899</v>
      </c>
      <c r="P1310" s="56"/>
      <c r="Q1310" s="57"/>
      <c r="R1310" s="21"/>
      <c r="S1310" s="21"/>
      <c r="T1310" s="21"/>
      <c r="U1310" s="21"/>
      <c r="V1310" s="21"/>
      <c r="W1310" s="21"/>
      <c r="X1310" s="21"/>
      <c r="Y1310" s="21"/>
      <c r="Z1310" s="21"/>
      <c r="AA1310" s="21"/>
      <c r="AB1310" s="21"/>
      <c r="AC1310" s="21"/>
      <c r="AD1310" s="21"/>
      <c r="AE1310" s="21"/>
      <c r="AF1310" s="55" t="s">
        <v>1093</v>
      </c>
      <c r="AG1310" s="66"/>
      <c r="AH1310" s="67"/>
    </row>
    <row r="1311" spans="1:34" ht="30" customHeight="1" hidden="1">
      <c r="A1311" s="17">
        <v>10</v>
      </c>
      <c r="B1311" s="64" t="s">
        <v>1189</v>
      </c>
      <c r="C1311" s="29"/>
      <c r="D1311" s="22"/>
      <c r="E1311" s="22"/>
      <c r="F1311" s="22"/>
      <c r="G1311" s="22"/>
      <c r="H1311" s="22"/>
      <c r="I1311" s="22"/>
      <c r="J1311" s="22"/>
      <c r="K1311" s="22"/>
      <c r="L1311" s="22"/>
      <c r="M1311" s="22"/>
      <c r="N1311" s="22"/>
      <c r="O1311" s="58"/>
      <c r="P1311" s="59"/>
      <c r="Q1311" s="60"/>
      <c r="R1311" s="22"/>
      <c r="S1311" s="22"/>
      <c r="T1311" s="22"/>
      <c r="U1311" s="22"/>
      <c r="V1311" s="22"/>
      <c r="W1311" s="22"/>
      <c r="X1311" s="22"/>
      <c r="Y1311" s="22"/>
      <c r="Z1311" s="22"/>
      <c r="AA1311" s="22"/>
      <c r="AB1311" s="22"/>
      <c r="AC1311" s="22"/>
      <c r="AD1311" s="22"/>
      <c r="AE1311" s="22"/>
      <c r="AF1311" s="68"/>
      <c r="AG1311" s="69"/>
      <c r="AH1311" s="70"/>
    </row>
    <row r="1312" spans="1:34" ht="30" customHeight="1" hidden="1">
      <c r="A1312" s="17">
        <v>10</v>
      </c>
      <c r="B1312" s="65"/>
      <c r="C1312" s="30">
        <v>756</v>
      </c>
      <c r="D1312" s="4"/>
      <c r="E1312" s="4"/>
      <c r="F1312" s="4"/>
      <c r="G1312" s="4">
        <f>C1312-+SUM(D1312:F1312)</f>
        <v>756</v>
      </c>
      <c r="H1312" s="4">
        <v>211</v>
      </c>
      <c r="I1312" s="4"/>
      <c r="J1312" s="4"/>
      <c r="K1312" s="4"/>
      <c r="L1312" s="4">
        <f>H1312-+SUM(I1312:K1312)</f>
        <v>211</v>
      </c>
      <c r="M1312" s="4">
        <f>H1312-C1312</f>
        <v>-545</v>
      </c>
      <c r="N1312" s="4">
        <f>L1312-G1312</f>
        <v>-545</v>
      </c>
      <c r="O1312" s="61"/>
      <c r="P1312" s="62"/>
      <c r="Q1312" s="63"/>
      <c r="R1312" s="4">
        <v>211</v>
      </c>
      <c r="S1312" s="4"/>
      <c r="T1312" s="4"/>
      <c r="U1312" s="4"/>
      <c r="V1312" s="4">
        <f>R1312-+SUM(S1312:U1312)</f>
        <v>211</v>
      </c>
      <c r="W1312" s="4">
        <f>R1312-H1312</f>
        <v>0</v>
      </c>
      <c r="X1312" s="4">
        <f>V1312-L1312</f>
        <v>0</v>
      </c>
      <c r="Y1312" s="4"/>
      <c r="Z1312" s="4"/>
      <c r="AA1312" s="4"/>
      <c r="AB1312" s="4"/>
      <c r="AC1312" s="4">
        <f>Y1312-+SUM(Z1312:AB1312)</f>
        <v>0</v>
      </c>
      <c r="AD1312" s="4">
        <f>Y1312-R1312</f>
        <v>-211</v>
      </c>
      <c r="AE1312" s="4">
        <f>AC1312-V1312</f>
        <v>-211</v>
      </c>
      <c r="AF1312" s="71"/>
      <c r="AG1312" s="72"/>
      <c r="AH1312" s="73"/>
    </row>
    <row r="1313" spans="1:34" ht="30" customHeight="1" hidden="1">
      <c r="A1313" s="17">
        <v>10</v>
      </c>
      <c r="B1313" s="21" t="s">
        <v>322</v>
      </c>
      <c r="C1313" s="25"/>
      <c r="D1313" s="21"/>
      <c r="E1313" s="21"/>
      <c r="F1313" s="21"/>
      <c r="G1313" s="21"/>
      <c r="H1313" s="21"/>
      <c r="I1313" s="21"/>
      <c r="J1313" s="21"/>
      <c r="K1313" s="21"/>
      <c r="L1313" s="21"/>
      <c r="M1313" s="21"/>
      <c r="N1313" s="21"/>
      <c r="O1313" s="55" t="s">
        <v>900</v>
      </c>
      <c r="P1313" s="56"/>
      <c r="Q1313" s="57"/>
      <c r="R1313" s="21"/>
      <c r="S1313" s="21"/>
      <c r="T1313" s="21"/>
      <c r="U1313" s="21"/>
      <c r="V1313" s="21"/>
      <c r="W1313" s="21"/>
      <c r="X1313" s="21"/>
      <c r="Y1313" s="21"/>
      <c r="Z1313" s="21"/>
      <c r="AA1313" s="21"/>
      <c r="AB1313" s="21"/>
      <c r="AC1313" s="21"/>
      <c r="AD1313" s="21"/>
      <c r="AE1313" s="21"/>
      <c r="AF1313" s="55" t="s">
        <v>1094</v>
      </c>
      <c r="AG1313" s="66"/>
      <c r="AH1313" s="67"/>
    </row>
    <row r="1314" spans="1:34" ht="30" customHeight="1" hidden="1">
      <c r="A1314" s="17">
        <v>10</v>
      </c>
      <c r="B1314" s="64" t="s">
        <v>667</v>
      </c>
      <c r="C1314" s="29"/>
      <c r="D1314" s="22"/>
      <c r="E1314" s="22"/>
      <c r="F1314" s="22"/>
      <c r="G1314" s="22"/>
      <c r="H1314" s="22"/>
      <c r="I1314" s="22"/>
      <c r="J1314" s="22"/>
      <c r="K1314" s="22"/>
      <c r="L1314" s="22"/>
      <c r="M1314" s="22"/>
      <c r="N1314" s="22"/>
      <c r="O1314" s="58"/>
      <c r="P1314" s="59"/>
      <c r="Q1314" s="60"/>
      <c r="R1314" s="22"/>
      <c r="S1314" s="22"/>
      <c r="T1314" s="22"/>
      <c r="U1314" s="22"/>
      <c r="V1314" s="22"/>
      <c r="W1314" s="22"/>
      <c r="X1314" s="22"/>
      <c r="Y1314" s="22"/>
      <c r="Z1314" s="22"/>
      <c r="AA1314" s="22"/>
      <c r="AB1314" s="22"/>
      <c r="AC1314" s="22"/>
      <c r="AD1314" s="22"/>
      <c r="AE1314" s="22"/>
      <c r="AF1314" s="68"/>
      <c r="AG1314" s="69"/>
      <c r="AH1314" s="70"/>
    </row>
    <row r="1315" spans="1:34" ht="30" customHeight="1" hidden="1">
      <c r="A1315" s="17">
        <v>10</v>
      </c>
      <c r="B1315" s="65"/>
      <c r="C1315" s="30">
        <v>606</v>
      </c>
      <c r="D1315" s="4"/>
      <c r="E1315" s="4"/>
      <c r="F1315" s="4"/>
      <c r="G1315" s="4">
        <f>C1315-+SUM(D1315:F1315)</f>
        <v>606</v>
      </c>
      <c r="H1315" s="4">
        <v>570</v>
      </c>
      <c r="I1315" s="4"/>
      <c r="J1315" s="4"/>
      <c r="K1315" s="4"/>
      <c r="L1315" s="4">
        <f>H1315-+SUM(I1315:K1315)</f>
        <v>570</v>
      </c>
      <c r="M1315" s="4">
        <f>H1315-C1315</f>
        <v>-36</v>
      </c>
      <c r="N1315" s="4">
        <f>L1315-G1315</f>
        <v>-36</v>
      </c>
      <c r="O1315" s="61"/>
      <c r="P1315" s="62"/>
      <c r="Q1315" s="63"/>
      <c r="R1315" s="4">
        <v>570</v>
      </c>
      <c r="S1315" s="4"/>
      <c r="T1315" s="4"/>
      <c r="U1315" s="4"/>
      <c r="V1315" s="4">
        <f>R1315-+SUM(S1315:U1315)</f>
        <v>570</v>
      </c>
      <c r="W1315" s="4">
        <f>R1315-H1315</f>
        <v>0</v>
      </c>
      <c r="X1315" s="4">
        <f>V1315-L1315</f>
        <v>0</v>
      </c>
      <c r="Y1315" s="4"/>
      <c r="Z1315" s="4"/>
      <c r="AA1315" s="4"/>
      <c r="AB1315" s="4"/>
      <c r="AC1315" s="4">
        <f>Y1315-+SUM(Z1315:AB1315)</f>
        <v>0</v>
      </c>
      <c r="AD1315" s="4">
        <f>Y1315-R1315</f>
        <v>-570</v>
      </c>
      <c r="AE1315" s="4">
        <f>AC1315-V1315</f>
        <v>-570</v>
      </c>
      <c r="AF1315" s="71"/>
      <c r="AG1315" s="72"/>
      <c r="AH1315" s="73"/>
    </row>
    <row r="1316" spans="1:34" ht="30" customHeight="1" hidden="1">
      <c r="A1316" s="17">
        <v>10</v>
      </c>
      <c r="B1316" s="21" t="s">
        <v>322</v>
      </c>
      <c r="C1316" s="25"/>
      <c r="D1316" s="21"/>
      <c r="E1316" s="21"/>
      <c r="F1316" s="21"/>
      <c r="G1316" s="21"/>
      <c r="H1316" s="21"/>
      <c r="I1316" s="21"/>
      <c r="J1316" s="21"/>
      <c r="K1316" s="21"/>
      <c r="L1316" s="21"/>
      <c r="M1316" s="21"/>
      <c r="N1316" s="21"/>
      <c r="O1316" s="55" t="s">
        <v>901</v>
      </c>
      <c r="P1316" s="56"/>
      <c r="Q1316" s="57"/>
      <c r="R1316" s="21"/>
      <c r="S1316" s="21"/>
      <c r="T1316" s="21"/>
      <c r="U1316" s="21"/>
      <c r="V1316" s="21"/>
      <c r="W1316" s="21"/>
      <c r="X1316" s="21"/>
      <c r="Y1316" s="21"/>
      <c r="Z1316" s="21"/>
      <c r="AA1316" s="21"/>
      <c r="AB1316" s="21"/>
      <c r="AC1316" s="21"/>
      <c r="AD1316" s="21"/>
      <c r="AE1316" s="21"/>
      <c r="AF1316" s="55" t="s">
        <v>759</v>
      </c>
      <c r="AG1316" s="66"/>
      <c r="AH1316" s="67"/>
    </row>
    <row r="1317" spans="1:34" ht="30" customHeight="1" hidden="1">
      <c r="A1317" s="17">
        <v>10</v>
      </c>
      <c r="B1317" s="64" t="s">
        <v>668</v>
      </c>
      <c r="C1317" s="29"/>
      <c r="D1317" s="22"/>
      <c r="E1317" s="22"/>
      <c r="F1317" s="22"/>
      <c r="G1317" s="22"/>
      <c r="H1317" s="22"/>
      <c r="I1317" s="22"/>
      <c r="J1317" s="22"/>
      <c r="K1317" s="22"/>
      <c r="L1317" s="22"/>
      <c r="M1317" s="22"/>
      <c r="N1317" s="22"/>
      <c r="O1317" s="58"/>
      <c r="P1317" s="59"/>
      <c r="Q1317" s="60"/>
      <c r="R1317" s="22"/>
      <c r="S1317" s="22"/>
      <c r="T1317" s="22"/>
      <c r="U1317" s="22"/>
      <c r="V1317" s="22"/>
      <c r="W1317" s="22"/>
      <c r="X1317" s="22"/>
      <c r="Y1317" s="22"/>
      <c r="Z1317" s="22"/>
      <c r="AA1317" s="22"/>
      <c r="AB1317" s="22"/>
      <c r="AC1317" s="22"/>
      <c r="AD1317" s="22"/>
      <c r="AE1317" s="22"/>
      <c r="AF1317" s="68"/>
      <c r="AG1317" s="69"/>
      <c r="AH1317" s="70"/>
    </row>
    <row r="1318" spans="1:34" ht="30" customHeight="1" hidden="1">
      <c r="A1318" s="17">
        <v>10</v>
      </c>
      <c r="B1318" s="65"/>
      <c r="C1318" s="30">
        <v>734</v>
      </c>
      <c r="D1318" s="4"/>
      <c r="E1318" s="4"/>
      <c r="F1318" s="4"/>
      <c r="G1318" s="4">
        <f>C1318-+SUM(D1318:F1318)</f>
        <v>734</v>
      </c>
      <c r="H1318" s="4">
        <v>500</v>
      </c>
      <c r="I1318" s="4"/>
      <c r="J1318" s="4"/>
      <c r="K1318" s="4"/>
      <c r="L1318" s="4">
        <f>H1318-+SUM(I1318:K1318)</f>
        <v>500</v>
      </c>
      <c r="M1318" s="4">
        <f>H1318-C1318</f>
        <v>-234</v>
      </c>
      <c r="N1318" s="4">
        <f>L1318-G1318</f>
        <v>-234</v>
      </c>
      <c r="O1318" s="61"/>
      <c r="P1318" s="62"/>
      <c r="Q1318" s="63"/>
      <c r="R1318" s="4">
        <v>500</v>
      </c>
      <c r="S1318" s="4"/>
      <c r="T1318" s="4"/>
      <c r="U1318" s="4"/>
      <c r="V1318" s="4">
        <f>R1318-+SUM(S1318:U1318)</f>
        <v>500</v>
      </c>
      <c r="W1318" s="4">
        <f>R1318-H1318</f>
        <v>0</v>
      </c>
      <c r="X1318" s="4">
        <f>V1318-L1318</f>
        <v>0</v>
      </c>
      <c r="Y1318" s="4"/>
      <c r="Z1318" s="4"/>
      <c r="AA1318" s="4"/>
      <c r="AB1318" s="4"/>
      <c r="AC1318" s="4">
        <f>Y1318-+SUM(Z1318:AB1318)</f>
        <v>0</v>
      </c>
      <c r="AD1318" s="4">
        <f>Y1318-R1318</f>
        <v>-500</v>
      </c>
      <c r="AE1318" s="4">
        <f>AC1318-V1318</f>
        <v>-500</v>
      </c>
      <c r="AF1318" s="71"/>
      <c r="AG1318" s="72"/>
      <c r="AH1318" s="73"/>
    </row>
    <row r="1319" spans="1:34" ht="30" customHeight="1" hidden="1">
      <c r="A1319" s="17">
        <v>10</v>
      </c>
      <c r="B1319" s="21" t="s">
        <v>322</v>
      </c>
      <c r="C1319" s="25"/>
      <c r="D1319" s="21"/>
      <c r="E1319" s="21"/>
      <c r="F1319" s="21"/>
      <c r="G1319" s="21"/>
      <c r="H1319" s="21"/>
      <c r="I1319" s="21"/>
      <c r="J1319" s="21"/>
      <c r="K1319" s="21"/>
      <c r="L1319" s="21"/>
      <c r="M1319" s="21"/>
      <c r="N1319" s="21"/>
      <c r="O1319" s="55" t="s">
        <v>902</v>
      </c>
      <c r="P1319" s="56"/>
      <c r="Q1319" s="57"/>
      <c r="R1319" s="21"/>
      <c r="S1319" s="21"/>
      <c r="T1319" s="21"/>
      <c r="U1319" s="21"/>
      <c r="V1319" s="21"/>
      <c r="W1319" s="21"/>
      <c r="X1319" s="21"/>
      <c r="Y1319" s="21"/>
      <c r="Z1319" s="21"/>
      <c r="AA1319" s="21"/>
      <c r="AB1319" s="21"/>
      <c r="AC1319" s="21"/>
      <c r="AD1319" s="21"/>
      <c r="AE1319" s="21"/>
      <c r="AF1319" s="178" t="s">
        <v>760</v>
      </c>
      <c r="AG1319" s="179"/>
      <c r="AH1319" s="180"/>
    </row>
    <row r="1320" spans="1:34" ht="30" customHeight="1" hidden="1">
      <c r="A1320" s="17">
        <v>10</v>
      </c>
      <c r="B1320" s="64" t="s">
        <v>525</v>
      </c>
      <c r="C1320" s="29"/>
      <c r="D1320" s="22"/>
      <c r="E1320" s="22"/>
      <c r="F1320" s="22"/>
      <c r="G1320" s="22"/>
      <c r="H1320" s="22"/>
      <c r="I1320" s="22"/>
      <c r="J1320" s="22"/>
      <c r="K1320" s="22"/>
      <c r="L1320" s="22"/>
      <c r="M1320" s="22"/>
      <c r="N1320" s="22"/>
      <c r="O1320" s="58"/>
      <c r="P1320" s="59"/>
      <c r="Q1320" s="60"/>
      <c r="R1320" s="22"/>
      <c r="S1320" s="22"/>
      <c r="T1320" s="22"/>
      <c r="U1320" s="22"/>
      <c r="V1320" s="22"/>
      <c r="W1320" s="22"/>
      <c r="X1320" s="22"/>
      <c r="Y1320" s="22"/>
      <c r="Z1320" s="22"/>
      <c r="AA1320" s="22"/>
      <c r="AB1320" s="22"/>
      <c r="AC1320" s="22"/>
      <c r="AD1320" s="22"/>
      <c r="AE1320" s="22"/>
      <c r="AF1320" s="181"/>
      <c r="AG1320" s="182"/>
      <c r="AH1320" s="183"/>
    </row>
    <row r="1321" spans="1:34" ht="30" customHeight="1" hidden="1">
      <c r="A1321" s="17">
        <v>10</v>
      </c>
      <c r="B1321" s="65"/>
      <c r="C1321" s="30">
        <v>106310</v>
      </c>
      <c r="D1321" s="4"/>
      <c r="E1321" s="4"/>
      <c r="F1321" s="4"/>
      <c r="G1321" s="4">
        <f>C1321-+SUM(D1321:F1321)</f>
        <v>106310</v>
      </c>
      <c r="H1321" s="4">
        <v>103190</v>
      </c>
      <c r="I1321" s="4"/>
      <c r="J1321" s="4"/>
      <c r="K1321" s="4"/>
      <c r="L1321" s="4">
        <f>H1321-+SUM(I1321:K1321)</f>
        <v>103190</v>
      </c>
      <c r="M1321" s="4">
        <f>H1321-C1321</f>
        <v>-3120</v>
      </c>
      <c r="N1321" s="4">
        <f>L1321-G1321</f>
        <v>-3120</v>
      </c>
      <c r="O1321" s="61"/>
      <c r="P1321" s="62"/>
      <c r="Q1321" s="63"/>
      <c r="R1321" s="4">
        <v>103190</v>
      </c>
      <c r="S1321" s="4"/>
      <c r="T1321" s="4"/>
      <c r="U1321" s="4"/>
      <c r="V1321" s="4">
        <f>R1321-+SUM(S1321:U1321)</f>
        <v>103190</v>
      </c>
      <c r="W1321" s="4">
        <f>R1321-H1321</f>
        <v>0</v>
      </c>
      <c r="X1321" s="4">
        <f>V1321-L1321</f>
        <v>0</v>
      </c>
      <c r="Y1321" s="4"/>
      <c r="Z1321" s="4"/>
      <c r="AA1321" s="4"/>
      <c r="AB1321" s="4"/>
      <c r="AC1321" s="4">
        <f>Y1321-+SUM(Z1321:AB1321)</f>
        <v>0</v>
      </c>
      <c r="AD1321" s="4">
        <f>Y1321-R1321</f>
        <v>-103190</v>
      </c>
      <c r="AE1321" s="4">
        <f>AC1321-V1321</f>
        <v>-103190</v>
      </c>
      <c r="AF1321" s="184"/>
      <c r="AG1321" s="185"/>
      <c r="AH1321" s="186"/>
    </row>
    <row r="1322" spans="1:34" ht="30" customHeight="1">
      <c r="A1322" s="17">
        <v>10</v>
      </c>
      <c r="B1322" s="21" t="s">
        <v>322</v>
      </c>
      <c r="C1322" s="25"/>
      <c r="D1322" s="21"/>
      <c r="E1322" s="21"/>
      <c r="F1322" s="21"/>
      <c r="G1322" s="21"/>
      <c r="H1322" s="21"/>
      <c r="I1322" s="21"/>
      <c r="J1322" s="21"/>
      <c r="K1322" s="21"/>
      <c r="L1322" s="21"/>
      <c r="M1322" s="21"/>
      <c r="N1322" s="21"/>
      <c r="O1322" s="55" t="s">
        <v>88</v>
      </c>
      <c r="P1322" s="56"/>
      <c r="Q1322" s="57"/>
      <c r="R1322" s="21"/>
      <c r="S1322" s="21"/>
      <c r="T1322" s="21"/>
      <c r="U1322" s="21"/>
      <c r="V1322" s="21"/>
      <c r="W1322" s="21"/>
      <c r="X1322" s="21"/>
      <c r="Y1322" s="21"/>
      <c r="Z1322" s="21"/>
      <c r="AA1322" s="21"/>
      <c r="AB1322" s="21"/>
      <c r="AC1322" s="21"/>
      <c r="AD1322" s="21"/>
      <c r="AE1322" s="21"/>
      <c r="AF1322" s="55" t="s">
        <v>340</v>
      </c>
      <c r="AG1322" s="66"/>
      <c r="AH1322" s="67"/>
    </row>
    <row r="1323" spans="1:34" ht="30" customHeight="1">
      <c r="A1323" s="17">
        <v>10</v>
      </c>
      <c r="B1323" s="64" t="s">
        <v>669</v>
      </c>
      <c r="C1323" s="29"/>
      <c r="D1323" s="22"/>
      <c r="E1323" s="22"/>
      <c r="F1323" s="22"/>
      <c r="G1323" s="22"/>
      <c r="H1323" s="22"/>
      <c r="I1323" s="22"/>
      <c r="J1323" s="22"/>
      <c r="K1323" s="22"/>
      <c r="L1323" s="22"/>
      <c r="M1323" s="22"/>
      <c r="N1323" s="22"/>
      <c r="O1323" s="58"/>
      <c r="P1323" s="59"/>
      <c r="Q1323" s="60"/>
      <c r="R1323" s="22"/>
      <c r="S1323" s="22"/>
      <c r="T1323" s="22"/>
      <c r="U1323" s="22"/>
      <c r="V1323" s="22"/>
      <c r="W1323" s="22"/>
      <c r="X1323" s="22"/>
      <c r="Y1323" s="22"/>
      <c r="Z1323" s="22"/>
      <c r="AA1323" s="22"/>
      <c r="AB1323" s="22"/>
      <c r="AC1323" s="22"/>
      <c r="AD1323" s="22"/>
      <c r="AE1323" s="22"/>
      <c r="AF1323" s="68"/>
      <c r="AG1323" s="69"/>
      <c r="AH1323" s="70"/>
    </row>
    <row r="1324" spans="1:34" ht="30" customHeight="1">
      <c r="A1324" s="17">
        <v>10</v>
      </c>
      <c r="B1324" s="65"/>
      <c r="C1324" s="30">
        <v>1483</v>
      </c>
      <c r="D1324" s="4"/>
      <c r="E1324" s="4"/>
      <c r="F1324" s="4"/>
      <c r="G1324" s="4">
        <f>C1324-+SUM(D1324:F1324)</f>
        <v>1483</v>
      </c>
      <c r="H1324" s="4">
        <v>0</v>
      </c>
      <c r="I1324" s="4"/>
      <c r="J1324" s="4"/>
      <c r="K1324" s="4"/>
      <c r="L1324" s="4">
        <f>H1324-+SUM(I1324:K1324)</f>
        <v>0</v>
      </c>
      <c r="M1324" s="4">
        <f>H1324-C1324</f>
        <v>-1483</v>
      </c>
      <c r="N1324" s="4">
        <f>L1324-G1324</f>
        <v>-1483</v>
      </c>
      <c r="O1324" s="61"/>
      <c r="P1324" s="62"/>
      <c r="Q1324" s="63"/>
      <c r="R1324" s="4">
        <v>910</v>
      </c>
      <c r="S1324" s="4"/>
      <c r="T1324" s="4"/>
      <c r="U1324" s="4"/>
      <c r="V1324" s="4">
        <f>R1324-+SUM(S1324:U1324)</f>
        <v>910</v>
      </c>
      <c r="W1324" s="4">
        <f>R1324-H1324</f>
        <v>910</v>
      </c>
      <c r="X1324" s="4">
        <f>V1324-L1324</f>
        <v>910</v>
      </c>
      <c r="Y1324" s="4"/>
      <c r="Z1324" s="4"/>
      <c r="AA1324" s="4"/>
      <c r="AB1324" s="4"/>
      <c r="AC1324" s="4">
        <f>Y1324-+SUM(Z1324:AB1324)</f>
        <v>0</v>
      </c>
      <c r="AD1324" s="4">
        <f>Y1324-R1324</f>
        <v>-910</v>
      </c>
      <c r="AE1324" s="4">
        <f>AC1324-V1324</f>
        <v>-910</v>
      </c>
      <c r="AF1324" s="71"/>
      <c r="AG1324" s="72"/>
      <c r="AH1324" s="73"/>
    </row>
    <row r="1325" spans="1:34" ht="30" customHeight="1" hidden="1">
      <c r="A1325" s="17">
        <v>10</v>
      </c>
      <c r="B1325" s="21" t="s">
        <v>322</v>
      </c>
      <c r="C1325" s="25"/>
      <c r="D1325" s="21"/>
      <c r="E1325" s="21"/>
      <c r="F1325" s="21"/>
      <c r="G1325" s="21"/>
      <c r="H1325" s="21"/>
      <c r="I1325" s="21"/>
      <c r="J1325" s="21"/>
      <c r="K1325" s="21"/>
      <c r="L1325" s="21"/>
      <c r="M1325" s="21"/>
      <c r="N1325" s="21"/>
      <c r="O1325" s="55" t="s">
        <v>210</v>
      </c>
      <c r="P1325" s="56"/>
      <c r="Q1325" s="57"/>
      <c r="R1325" s="21"/>
      <c r="S1325" s="21"/>
      <c r="T1325" s="21"/>
      <c r="U1325" s="21"/>
      <c r="V1325" s="21"/>
      <c r="W1325" s="21"/>
      <c r="X1325" s="21"/>
      <c r="Y1325" s="21"/>
      <c r="Z1325" s="21"/>
      <c r="AA1325" s="21"/>
      <c r="AB1325" s="21"/>
      <c r="AC1325" s="21"/>
      <c r="AD1325" s="21"/>
      <c r="AE1325" s="21"/>
      <c r="AF1325" s="55" t="s">
        <v>341</v>
      </c>
      <c r="AG1325" s="66"/>
      <c r="AH1325" s="67"/>
    </row>
    <row r="1326" spans="1:34" ht="30" customHeight="1" hidden="1">
      <c r="A1326" s="17">
        <v>10</v>
      </c>
      <c r="B1326" s="64" t="s">
        <v>1089</v>
      </c>
      <c r="C1326" s="29"/>
      <c r="D1326" s="22"/>
      <c r="E1326" s="22"/>
      <c r="F1326" s="22"/>
      <c r="G1326" s="22"/>
      <c r="H1326" s="22"/>
      <c r="I1326" s="22"/>
      <c r="J1326" s="22"/>
      <c r="K1326" s="22"/>
      <c r="L1326" s="22"/>
      <c r="M1326" s="22"/>
      <c r="N1326" s="22"/>
      <c r="O1326" s="58"/>
      <c r="P1326" s="59"/>
      <c r="Q1326" s="60"/>
      <c r="R1326" s="22"/>
      <c r="S1326" s="22"/>
      <c r="T1326" s="22"/>
      <c r="U1326" s="22"/>
      <c r="V1326" s="22"/>
      <c r="W1326" s="22"/>
      <c r="X1326" s="22"/>
      <c r="Y1326" s="22"/>
      <c r="Z1326" s="22"/>
      <c r="AA1326" s="22"/>
      <c r="AB1326" s="22"/>
      <c r="AC1326" s="22"/>
      <c r="AD1326" s="22"/>
      <c r="AE1326" s="22"/>
      <c r="AF1326" s="68"/>
      <c r="AG1326" s="69"/>
      <c r="AH1326" s="70"/>
    </row>
    <row r="1327" spans="1:34" ht="30" customHeight="1" hidden="1">
      <c r="A1327" s="17">
        <v>10</v>
      </c>
      <c r="B1327" s="65"/>
      <c r="C1327" s="30">
        <v>181914</v>
      </c>
      <c r="D1327" s="4"/>
      <c r="E1327" s="4"/>
      <c r="F1327" s="4">
        <v>159098</v>
      </c>
      <c r="G1327" s="4">
        <f>C1327-+SUM(D1327:F1327)</f>
        <v>22816</v>
      </c>
      <c r="H1327" s="4">
        <v>159098</v>
      </c>
      <c r="I1327" s="4"/>
      <c r="J1327" s="4"/>
      <c r="K1327" s="4">
        <v>159098</v>
      </c>
      <c r="L1327" s="4">
        <f>H1327-+SUM(I1327:K1327)</f>
        <v>0</v>
      </c>
      <c r="M1327" s="4">
        <f>H1327-C1327</f>
        <v>-22816</v>
      </c>
      <c r="N1327" s="4">
        <f>L1327-G1327</f>
        <v>-22816</v>
      </c>
      <c r="O1327" s="61"/>
      <c r="P1327" s="62"/>
      <c r="Q1327" s="63"/>
      <c r="R1327" s="4">
        <v>159098</v>
      </c>
      <c r="S1327" s="4"/>
      <c r="T1327" s="4"/>
      <c r="U1327" s="4">
        <v>159098</v>
      </c>
      <c r="V1327" s="4">
        <f>R1327-+SUM(S1327:U1327)</f>
        <v>0</v>
      </c>
      <c r="W1327" s="4">
        <f>R1327-H1327</f>
        <v>0</v>
      </c>
      <c r="X1327" s="4">
        <f>V1327-L1327</f>
        <v>0</v>
      </c>
      <c r="Y1327" s="4"/>
      <c r="Z1327" s="4"/>
      <c r="AA1327" s="4"/>
      <c r="AB1327" s="4"/>
      <c r="AC1327" s="4">
        <f>Y1327-+SUM(Z1327:AB1327)</f>
        <v>0</v>
      </c>
      <c r="AD1327" s="4">
        <f>Y1327-R1327</f>
        <v>-159098</v>
      </c>
      <c r="AE1327" s="4">
        <f>AC1327-V1327</f>
        <v>0</v>
      </c>
      <c r="AF1327" s="71"/>
      <c r="AG1327" s="72"/>
      <c r="AH1327" s="73"/>
    </row>
    <row r="1328" spans="1:34" ht="30" customHeight="1">
      <c r="A1328" s="17">
        <v>10</v>
      </c>
      <c r="B1328" s="21" t="s">
        <v>322</v>
      </c>
      <c r="C1328" s="25"/>
      <c r="D1328" s="21"/>
      <c r="E1328" s="21"/>
      <c r="F1328" s="21"/>
      <c r="G1328" s="21"/>
      <c r="H1328" s="21"/>
      <c r="I1328" s="21"/>
      <c r="J1328" s="21"/>
      <c r="K1328" s="21"/>
      <c r="L1328" s="21"/>
      <c r="M1328" s="21"/>
      <c r="N1328" s="21"/>
      <c r="O1328" s="55" t="s">
        <v>903</v>
      </c>
      <c r="P1328" s="56"/>
      <c r="Q1328" s="57"/>
      <c r="R1328" s="21"/>
      <c r="S1328" s="21"/>
      <c r="T1328" s="21"/>
      <c r="U1328" s="21"/>
      <c r="V1328" s="21"/>
      <c r="W1328" s="21"/>
      <c r="X1328" s="21"/>
      <c r="Y1328" s="21"/>
      <c r="Z1328" s="21"/>
      <c r="AA1328" s="21"/>
      <c r="AB1328" s="21"/>
      <c r="AC1328" s="21"/>
      <c r="AD1328" s="21"/>
      <c r="AE1328" s="21"/>
      <c r="AF1328" s="55" t="s">
        <v>1014</v>
      </c>
      <c r="AG1328" s="66"/>
      <c r="AH1328" s="67"/>
    </row>
    <row r="1329" spans="1:34" ht="30" customHeight="1">
      <c r="A1329" s="17">
        <v>10</v>
      </c>
      <c r="B1329" s="64" t="s">
        <v>159</v>
      </c>
      <c r="C1329" s="29"/>
      <c r="D1329" s="22"/>
      <c r="E1329" s="22"/>
      <c r="F1329" s="22"/>
      <c r="G1329" s="22"/>
      <c r="H1329" s="22"/>
      <c r="I1329" s="22"/>
      <c r="J1329" s="22"/>
      <c r="K1329" s="22"/>
      <c r="L1329" s="22"/>
      <c r="M1329" s="22"/>
      <c r="N1329" s="22"/>
      <c r="O1329" s="58"/>
      <c r="P1329" s="59"/>
      <c r="Q1329" s="60"/>
      <c r="R1329" s="22"/>
      <c r="S1329" s="22"/>
      <c r="T1329" s="22"/>
      <c r="U1329" s="22"/>
      <c r="V1329" s="22"/>
      <c r="W1329" s="22"/>
      <c r="X1329" s="22"/>
      <c r="Y1329" s="22"/>
      <c r="Z1329" s="22"/>
      <c r="AA1329" s="22"/>
      <c r="AB1329" s="22"/>
      <c r="AC1329" s="22"/>
      <c r="AD1329" s="22"/>
      <c r="AE1329" s="22"/>
      <c r="AF1329" s="68"/>
      <c r="AG1329" s="69"/>
      <c r="AH1329" s="70"/>
    </row>
    <row r="1330" spans="1:34" ht="30" customHeight="1">
      <c r="A1330" s="17">
        <v>10</v>
      </c>
      <c r="B1330" s="65"/>
      <c r="C1330" s="30">
        <v>8917</v>
      </c>
      <c r="D1330" s="4">
        <v>8100</v>
      </c>
      <c r="E1330" s="4"/>
      <c r="F1330" s="4"/>
      <c r="G1330" s="4">
        <f>C1330-+SUM(D1330:F1330)</f>
        <v>817</v>
      </c>
      <c r="H1330" s="4">
        <v>8868</v>
      </c>
      <c r="I1330" s="4">
        <v>8100</v>
      </c>
      <c r="J1330" s="4"/>
      <c r="K1330" s="4"/>
      <c r="L1330" s="4">
        <f>H1330-+SUM(I1330:K1330)</f>
        <v>768</v>
      </c>
      <c r="M1330" s="4">
        <f>H1330-C1330</f>
        <v>-49</v>
      </c>
      <c r="N1330" s="4">
        <f>L1330-G1330</f>
        <v>-49</v>
      </c>
      <c r="O1330" s="61"/>
      <c r="P1330" s="62"/>
      <c r="Q1330" s="63"/>
      <c r="R1330" s="4">
        <v>8368</v>
      </c>
      <c r="S1330" s="4">
        <v>8100</v>
      </c>
      <c r="T1330" s="4"/>
      <c r="U1330" s="4"/>
      <c r="V1330" s="4">
        <f>R1330-+SUM(S1330:U1330)</f>
        <v>268</v>
      </c>
      <c r="W1330" s="4">
        <f>R1330-H1330</f>
        <v>-500</v>
      </c>
      <c r="X1330" s="4">
        <f>V1330-L1330</f>
        <v>-500</v>
      </c>
      <c r="Y1330" s="4"/>
      <c r="Z1330" s="4"/>
      <c r="AA1330" s="4"/>
      <c r="AB1330" s="4"/>
      <c r="AC1330" s="4">
        <f>Y1330-+SUM(Z1330:AB1330)</f>
        <v>0</v>
      </c>
      <c r="AD1330" s="4">
        <f>Y1330-R1330</f>
        <v>-8368</v>
      </c>
      <c r="AE1330" s="4">
        <f>AC1330-V1330</f>
        <v>-268</v>
      </c>
      <c r="AF1330" s="71"/>
      <c r="AG1330" s="72"/>
      <c r="AH1330" s="73"/>
    </row>
    <row r="1331" spans="1:34" ht="30" customHeight="1" hidden="1">
      <c r="A1331" s="17">
        <v>10</v>
      </c>
      <c r="B1331" s="21" t="s">
        <v>322</v>
      </c>
      <c r="C1331" s="25"/>
      <c r="D1331" s="21"/>
      <c r="E1331" s="21"/>
      <c r="F1331" s="21"/>
      <c r="G1331" s="21"/>
      <c r="H1331" s="21"/>
      <c r="I1331" s="21"/>
      <c r="J1331" s="21"/>
      <c r="K1331" s="21"/>
      <c r="L1331" s="21"/>
      <c r="M1331" s="21"/>
      <c r="N1331" s="21"/>
      <c r="O1331" s="55" t="s">
        <v>904</v>
      </c>
      <c r="P1331" s="56"/>
      <c r="Q1331" s="57"/>
      <c r="R1331" s="21"/>
      <c r="S1331" s="21"/>
      <c r="T1331" s="21"/>
      <c r="U1331" s="21"/>
      <c r="V1331" s="21"/>
      <c r="W1331" s="21"/>
      <c r="X1331" s="21"/>
      <c r="Y1331" s="21"/>
      <c r="Z1331" s="21"/>
      <c r="AA1331" s="21"/>
      <c r="AB1331" s="21"/>
      <c r="AC1331" s="21"/>
      <c r="AD1331" s="21"/>
      <c r="AE1331" s="21"/>
      <c r="AF1331" s="55" t="s">
        <v>67</v>
      </c>
      <c r="AG1331" s="66"/>
      <c r="AH1331" s="67"/>
    </row>
    <row r="1332" spans="1:34" ht="30" customHeight="1" hidden="1">
      <c r="A1332" s="17">
        <v>10</v>
      </c>
      <c r="B1332" s="64" t="s">
        <v>1389</v>
      </c>
      <c r="C1332" s="29"/>
      <c r="D1332" s="22"/>
      <c r="E1332" s="22"/>
      <c r="F1332" s="22"/>
      <c r="G1332" s="22"/>
      <c r="H1332" s="22"/>
      <c r="I1332" s="22"/>
      <c r="J1332" s="22"/>
      <c r="K1332" s="22"/>
      <c r="L1332" s="22"/>
      <c r="M1332" s="22"/>
      <c r="N1332" s="22"/>
      <c r="O1332" s="58"/>
      <c r="P1332" s="59"/>
      <c r="Q1332" s="60"/>
      <c r="R1332" s="22"/>
      <c r="S1332" s="22"/>
      <c r="T1332" s="22"/>
      <c r="U1332" s="22"/>
      <c r="V1332" s="22"/>
      <c r="W1332" s="22"/>
      <c r="X1332" s="22"/>
      <c r="Y1332" s="22"/>
      <c r="Z1332" s="22"/>
      <c r="AA1332" s="22"/>
      <c r="AB1332" s="22"/>
      <c r="AC1332" s="22"/>
      <c r="AD1332" s="22"/>
      <c r="AE1332" s="22"/>
      <c r="AF1332" s="68"/>
      <c r="AG1332" s="69"/>
      <c r="AH1332" s="70"/>
    </row>
    <row r="1333" spans="1:34" ht="30" customHeight="1" hidden="1">
      <c r="A1333" s="17">
        <v>10</v>
      </c>
      <c r="B1333" s="65"/>
      <c r="C1333" s="30">
        <v>31715</v>
      </c>
      <c r="D1333" s="4"/>
      <c r="E1333" s="4"/>
      <c r="F1333" s="4">
        <v>3600</v>
      </c>
      <c r="G1333" s="4">
        <f>C1333-+SUM(D1333:F1333)</f>
        <v>28115</v>
      </c>
      <c r="H1333" s="4">
        <v>29340</v>
      </c>
      <c r="I1333" s="4"/>
      <c r="J1333" s="4"/>
      <c r="K1333" s="4">
        <v>3600</v>
      </c>
      <c r="L1333" s="4">
        <f>H1333-+SUM(I1333:K1333)</f>
        <v>25740</v>
      </c>
      <c r="M1333" s="4">
        <f>H1333-C1333</f>
        <v>-2375</v>
      </c>
      <c r="N1333" s="4">
        <f>L1333-G1333</f>
        <v>-2375</v>
      </c>
      <c r="O1333" s="61"/>
      <c r="P1333" s="62"/>
      <c r="Q1333" s="63"/>
      <c r="R1333" s="4">
        <v>29340</v>
      </c>
      <c r="S1333" s="4"/>
      <c r="T1333" s="4"/>
      <c r="U1333" s="4">
        <v>3600</v>
      </c>
      <c r="V1333" s="4">
        <f>R1333-+SUM(S1333:U1333)</f>
        <v>25740</v>
      </c>
      <c r="W1333" s="4">
        <f>R1333-H1333</f>
        <v>0</v>
      </c>
      <c r="X1333" s="4">
        <f>V1333-L1333</f>
        <v>0</v>
      </c>
      <c r="Y1333" s="4"/>
      <c r="Z1333" s="4"/>
      <c r="AA1333" s="4"/>
      <c r="AB1333" s="4"/>
      <c r="AC1333" s="4">
        <f>Y1333-+SUM(Z1333:AB1333)</f>
        <v>0</v>
      </c>
      <c r="AD1333" s="4">
        <f>Y1333-R1333</f>
        <v>-29340</v>
      </c>
      <c r="AE1333" s="4">
        <f>AC1333-V1333</f>
        <v>-25740</v>
      </c>
      <c r="AF1333" s="71"/>
      <c r="AG1333" s="72"/>
      <c r="AH1333" s="73"/>
    </row>
    <row r="1334" spans="1:34" ht="30" customHeight="1" hidden="1">
      <c r="A1334" s="17">
        <v>10</v>
      </c>
      <c r="B1334" s="21" t="s">
        <v>322</v>
      </c>
      <c r="C1334" s="25"/>
      <c r="D1334" s="21"/>
      <c r="E1334" s="21"/>
      <c r="F1334" s="21"/>
      <c r="G1334" s="21"/>
      <c r="H1334" s="21"/>
      <c r="I1334" s="21"/>
      <c r="J1334" s="21"/>
      <c r="K1334" s="21"/>
      <c r="L1334" s="21"/>
      <c r="M1334" s="21"/>
      <c r="N1334" s="21"/>
      <c r="O1334" s="55" t="s">
        <v>905</v>
      </c>
      <c r="P1334" s="56"/>
      <c r="Q1334" s="57"/>
      <c r="R1334" s="21"/>
      <c r="S1334" s="21"/>
      <c r="T1334" s="21"/>
      <c r="U1334" s="21"/>
      <c r="V1334" s="21"/>
      <c r="W1334" s="21"/>
      <c r="X1334" s="21"/>
      <c r="Y1334" s="21"/>
      <c r="Z1334" s="21"/>
      <c r="AA1334" s="21"/>
      <c r="AB1334" s="21"/>
      <c r="AC1334" s="21"/>
      <c r="AD1334" s="21"/>
      <c r="AE1334" s="21"/>
      <c r="AF1334" s="55" t="s">
        <v>68</v>
      </c>
      <c r="AG1334" s="66"/>
      <c r="AH1334" s="67"/>
    </row>
    <row r="1335" spans="1:34" ht="30" customHeight="1" hidden="1">
      <c r="A1335" s="17">
        <v>10</v>
      </c>
      <c r="B1335" s="64" t="s">
        <v>594</v>
      </c>
      <c r="C1335" s="29"/>
      <c r="D1335" s="22"/>
      <c r="E1335" s="22"/>
      <c r="F1335" s="22"/>
      <c r="G1335" s="22"/>
      <c r="H1335" s="22"/>
      <c r="I1335" s="22"/>
      <c r="J1335" s="22"/>
      <c r="K1335" s="22"/>
      <c r="L1335" s="22"/>
      <c r="M1335" s="22"/>
      <c r="N1335" s="22"/>
      <c r="O1335" s="58"/>
      <c r="P1335" s="59"/>
      <c r="Q1335" s="60"/>
      <c r="R1335" s="22"/>
      <c r="S1335" s="22"/>
      <c r="T1335" s="22"/>
      <c r="U1335" s="22"/>
      <c r="V1335" s="22"/>
      <c r="W1335" s="22"/>
      <c r="X1335" s="22"/>
      <c r="Y1335" s="22"/>
      <c r="Z1335" s="22"/>
      <c r="AA1335" s="22"/>
      <c r="AB1335" s="22"/>
      <c r="AC1335" s="22"/>
      <c r="AD1335" s="22"/>
      <c r="AE1335" s="22"/>
      <c r="AF1335" s="68"/>
      <c r="AG1335" s="69"/>
      <c r="AH1335" s="70"/>
    </row>
    <row r="1336" spans="1:34" ht="30" customHeight="1" hidden="1">
      <c r="A1336" s="17">
        <v>10</v>
      </c>
      <c r="B1336" s="65"/>
      <c r="C1336" s="30">
        <v>8016</v>
      </c>
      <c r="D1336" s="4">
        <v>831</v>
      </c>
      <c r="E1336" s="4"/>
      <c r="F1336" s="4"/>
      <c r="G1336" s="4">
        <f>C1336-+SUM(D1336:F1336)</f>
        <v>7185</v>
      </c>
      <c r="H1336" s="4">
        <v>6516</v>
      </c>
      <c r="I1336" s="4">
        <v>831</v>
      </c>
      <c r="J1336" s="4"/>
      <c r="K1336" s="4"/>
      <c r="L1336" s="4">
        <f>H1336-+SUM(I1336:K1336)</f>
        <v>5685</v>
      </c>
      <c r="M1336" s="4">
        <f>H1336-C1336</f>
        <v>-1500</v>
      </c>
      <c r="N1336" s="4">
        <f>L1336-G1336</f>
        <v>-1500</v>
      </c>
      <c r="O1336" s="61"/>
      <c r="P1336" s="62"/>
      <c r="Q1336" s="63"/>
      <c r="R1336" s="4">
        <v>6516</v>
      </c>
      <c r="S1336" s="4">
        <v>831</v>
      </c>
      <c r="T1336" s="4"/>
      <c r="U1336" s="4"/>
      <c r="V1336" s="4">
        <f>R1336-+SUM(S1336:U1336)</f>
        <v>5685</v>
      </c>
      <c r="W1336" s="4">
        <f>R1336-H1336</f>
        <v>0</v>
      </c>
      <c r="X1336" s="4">
        <f>V1336-L1336</f>
        <v>0</v>
      </c>
      <c r="Y1336" s="4"/>
      <c r="Z1336" s="4"/>
      <c r="AA1336" s="4"/>
      <c r="AB1336" s="4"/>
      <c r="AC1336" s="4">
        <f>Y1336-+SUM(Z1336:AB1336)</f>
        <v>0</v>
      </c>
      <c r="AD1336" s="4">
        <f>Y1336-R1336</f>
        <v>-6516</v>
      </c>
      <c r="AE1336" s="4">
        <f>AC1336-V1336</f>
        <v>-5685</v>
      </c>
      <c r="AF1336" s="71"/>
      <c r="AG1336" s="72"/>
      <c r="AH1336" s="73"/>
    </row>
    <row r="1337" spans="1:34" ht="30" customHeight="1" hidden="1">
      <c r="A1337" s="17">
        <v>10</v>
      </c>
      <c r="B1337" s="21" t="s">
        <v>322</v>
      </c>
      <c r="C1337" s="25"/>
      <c r="D1337" s="21"/>
      <c r="E1337" s="21"/>
      <c r="F1337" s="21"/>
      <c r="G1337" s="21"/>
      <c r="H1337" s="21"/>
      <c r="I1337" s="21"/>
      <c r="J1337" s="21"/>
      <c r="K1337" s="21"/>
      <c r="L1337" s="21"/>
      <c r="M1337" s="21"/>
      <c r="N1337" s="21"/>
      <c r="O1337" s="55"/>
      <c r="P1337" s="56"/>
      <c r="Q1337" s="57"/>
      <c r="R1337" s="21"/>
      <c r="S1337" s="21"/>
      <c r="T1337" s="21"/>
      <c r="U1337" s="21"/>
      <c r="V1337" s="21"/>
      <c r="W1337" s="21"/>
      <c r="X1337" s="21"/>
      <c r="Y1337" s="21"/>
      <c r="Z1337" s="21"/>
      <c r="AA1337" s="21"/>
      <c r="AB1337" s="21"/>
      <c r="AC1337" s="21"/>
      <c r="AD1337" s="21"/>
      <c r="AE1337" s="21"/>
      <c r="AF1337" s="55" t="s">
        <v>69</v>
      </c>
      <c r="AG1337" s="66"/>
      <c r="AH1337" s="67"/>
    </row>
    <row r="1338" spans="1:34" ht="30" customHeight="1" hidden="1">
      <c r="A1338" s="17">
        <v>10</v>
      </c>
      <c r="B1338" s="64" t="s">
        <v>64</v>
      </c>
      <c r="C1338" s="29"/>
      <c r="D1338" s="22"/>
      <c r="E1338" s="22"/>
      <c r="F1338" s="22"/>
      <c r="G1338" s="22"/>
      <c r="H1338" s="22"/>
      <c r="I1338" s="22"/>
      <c r="J1338" s="22"/>
      <c r="K1338" s="22"/>
      <c r="L1338" s="22"/>
      <c r="M1338" s="22"/>
      <c r="N1338" s="22"/>
      <c r="O1338" s="58"/>
      <c r="P1338" s="59"/>
      <c r="Q1338" s="60"/>
      <c r="R1338" s="22"/>
      <c r="S1338" s="22"/>
      <c r="T1338" s="22"/>
      <c r="U1338" s="22"/>
      <c r="V1338" s="22"/>
      <c r="W1338" s="22"/>
      <c r="X1338" s="22"/>
      <c r="Y1338" s="22"/>
      <c r="Z1338" s="22"/>
      <c r="AA1338" s="22"/>
      <c r="AB1338" s="22"/>
      <c r="AC1338" s="22"/>
      <c r="AD1338" s="22"/>
      <c r="AE1338" s="22"/>
      <c r="AF1338" s="68"/>
      <c r="AG1338" s="69"/>
      <c r="AH1338" s="70"/>
    </row>
    <row r="1339" spans="1:34" ht="30" customHeight="1" hidden="1">
      <c r="A1339" s="17">
        <v>10</v>
      </c>
      <c r="B1339" s="65"/>
      <c r="C1339" s="30">
        <v>2186</v>
      </c>
      <c r="D1339" s="4"/>
      <c r="E1339" s="4"/>
      <c r="F1339" s="4"/>
      <c r="G1339" s="4">
        <f>C1339-+SUM(D1339:F1339)</f>
        <v>2186</v>
      </c>
      <c r="H1339" s="4">
        <v>2186</v>
      </c>
      <c r="I1339" s="4"/>
      <c r="J1339" s="4"/>
      <c r="K1339" s="4"/>
      <c r="L1339" s="4">
        <f>H1339-+SUM(I1339:K1339)</f>
        <v>2186</v>
      </c>
      <c r="M1339" s="4">
        <f>H1339-C1339</f>
        <v>0</v>
      </c>
      <c r="N1339" s="4">
        <f>L1339-G1339</f>
        <v>0</v>
      </c>
      <c r="O1339" s="61"/>
      <c r="P1339" s="62"/>
      <c r="Q1339" s="63"/>
      <c r="R1339" s="4">
        <v>2186</v>
      </c>
      <c r="S1339" s="4"/>
      <c r="T1339" s="4"/>
      <c r="U1339" s="4"/>
      <c r="V1339" s="4">
        <f>R1339-+SUM(S1339:U1339)</f>
        <v>2186</v>
      </c>
      <c r="W1339" s="4">
        <f>R1339-H1339</f>
        <v>0</v>
      </c>
      <c r="X1339" s="4">
        <f>V1339-L1339</f>
        <v>0</v>
      </c>
      <c r="Y1339" s="4"/>
      <c r="Z1339" s="4"/>
      <c r="AA1339" s="4"/>
      <c r="AB1339" s="4"/>
      <c r="AC1339" s="4">
        <f>Y1339-+SUM(Z1339:AB1339)</f>
        <v>0</v>
      </c>
      <c r="AD1339" s="4">
        <f>Y1339-R1339</f>
        <v>-2186</v>
      </c>
      <c r="AE1339" s="4">
        <f>AC1339-V1339</f>
        <v>-2186</v>
      </c>
      <c r="AF1339" s="71"/>
      <c r="AG1339" s="72"/>
      <c r="AH1339" s="73"/>
    </row>
    <row r="1340" spans="1:34" ht="30" customHeight="1" hidden="1">
      <c r="A1340" s="17">
        <v>10</v>
      </c>
      <c r="B1340" s="21" t="s">
        <v>322</v>
      </c>
      <c r="C1340" s="25"/>
      <c r="D1340" s="21"/>
      <c r="E1340" s="21"/>
      <c r="F1340" s="21"/>
      <c r="G1340" s="21"/>
      <c r="H1340" s="21"/>
      <c r="I1340" s="21"/>
      <c r="J1340" s="21"/>
      <c r="K1340" s="21"/>
      <c r="L1340" s="21"/>
      <c r="M1340" s="21"/>
      <c r="N1340" s="21"/>
      <c r="O1340" s="55"/>
      <c r="P1340" s="56"/>
      <c r="Q1340" s="57"/>
      <c r="R1340" s="21"/>
      <c r="S1340" s="21"/>
      <c r="T1340" s="21"/>
      <c r="U1340" s="21"/>
      <c r="V1340" s="21"/>
      <c r="W1340" s="21"/>
      <c r="X1340" s="21"/>
      <c r="Y1340" s="21"/>
      <c r="Z1340" s="21"/>
      <c r="AA1340" s="21"/>
      <c r="AB1340" s="21"/>
      <c r="AC1340" s="21"/>
      <c r="AD1340" s="21"/>
      <c r="AE1340" s="21"/>
      <c r="AF1340" s="55" t="s">
        <v>70</v>
      </c>
      <c r="AG1340" s="66"/>
      <c r="AH1340" s="67"/>
    </row>
    <row r="1341" spans="1:34" ht="30" customHeight="1" hidden="1">
      <c r="A1341" s="17">
        <v>10</v>
      </c>
      <c r="B1341" s="64" t="s">
        <v>1388</v>
      </c>
      <c r="C1341" s="29"/>
      <c r="D1341" s="22"/>
      <c r="E1341" s="22"/>
      <c r="F1341" s="22"/>
      <c r="G1341" s="22"/>
      <c r="H1341" s="22"/>
      <c r="I1341" s="22"/>
      <c r="J1341" s="22"/>
      <c r="K1341" s="22"/>
      <c r="L1341" s="22"/>
      <c r="M1341" s="22"/>
      <c r="N1341" s="22"/>
      <c r="O1341" s="58"/>
      <c r="P1341" s="59"/>
      <c r="Q1341" s="60"/>
      <c r="R1341" s="22"/>
      <c r="S1341" s="22"/>
      <c r="T1341" s="22"/>
      <c r="U1341" s="22"/>
      <c r="V1341" s="22"/>
      <c r="W1341" s="22"/>
      <c r="X1341" s="22"/>
      <c r="Y1341" s="22"/>
      <c r="Z1341" s="22"/>
      <c r="AA1341" s="22"/>
      <c r="AB1341" s="22"/>
      <c r="AC1341" s="22"/>
      <c r="AD1341" s="22"/>
      <c r="AE1341" s="22"/>
      <c r="AF1341" s="68"/>
      <c r="AG1341" s="69"/>
      <c r="AH1341" s="70"/>
    </row>
    <row r="1342" spans="1:34" ht="30" customHeight="1" hidden="1">
      <c r="A1342" s="17">
        <v>10</v>
      </c>
      <c r="B1342" s="65"/>
      <c r="C1342" s="30">
        <v>1804</v>
      </c>
      <c r="D1342" s="4"/>
      <c r="E1342" s="4"/>
      <c r="F1342" s="4"/>
      <c r="G1342" s="4">
        <f>C1342-+SUM(D1342:F1342)</f>
        <v>1804</v>
      </c>
      <c r="H1342" s="4">
        <v>1804</v>
      </c>
      <c r="I1342" s="4"/>
      <c r="J1342" s="4"/>
      <c r="K1342" s="4"/>
      <c r="L1342" s="4">
        <f>H1342-+SUM(I1342:K1342)</f>
        <v>1804</v>
      </c>
      <c r="M1342" s="4">
        <f>H1342-C1342</f>
        <v>0</v>
      </c>
      <c r="N1342" s="4">
        <f>L1342-G1342</f>
        <v>0</v>
      </c>
      <c r="O1342" s="61"/>
      <c r="P1342" s="62"/>
      <c r="Q1342" s="63"/>
      <c r="R1342" s="4">
        <v>1804</v>
      </c>
      <c r="S1342" s="4"/>
      <c r="T1342" s="4"/>
      <c r="U1342" s="4"/>
      <c r="V1342" s="4">
        <f>R1342-+SUM(S1342:U1342)</f>
        <v>1804</v>
      </c>
      <c r="W1342" s="4">
        <f>R1342-H1342</f>
        <v>0</v>
      </c>
      <c r="X1342" s="4">
        <f>V1342-L1342</f>
        <v>0</v>
      </c>
      <c r="Y1342" s="4"/>
      <c r="Z1342" s="4"/>
      <c r="AA1342" s="4"/>
      <c r="AB1342" s="4"/>
      <c r="AC1342" s="4">
        <f>Y1342-+SUM(Z1342:AB1342)</f>
        <v>0</v>
      </c>
      <c r="AD1342" s="4">
        <f>Y1342-R1342</f>
        <v>-1804</v>
      </c>
      <c r="AE1342" s="4">
        <f>AC1342-V1342</f>
        <v>-1804</v>
      </c>
      <c r="AF1342" s="71"/>
      <c r="AG1342" s="72"/>
      <c r="AH1342" s="73"/>
    </row>
    <row r="1343" spans="2:34" ht="30" customHeight="1" hidden="1">
      <c r="B1343" s="21" t="s">
        <v>322</v>
      </c>
      <c r="C1343" s="21"/>
      <c r="D1343" s="21"/>
      <c r="E1343" s="21"/>
      <c r="F1343" s="21"/>
      <c r="G1343" s="21"/>
      <c r="H1343" s="21"/>
      <c r="I1343" s="21"/>
      <c r="J1343" s="21"/>
      <c r="K1343" s="21"/>
      <c r="L1343" s="21"/>
      <c r="M1343" s="21"/>
      <c r="N1343" s="21"/>
      <c r="O1343" s="55"/>
      <c r="P1343" s="56"/>
      <c r="Q1343" s="57"/>
      <c r="R1343" s="21"/>
      <c r="S1343" s="21"/>
      <c r="T1343" s="21"/>
      <c r="U1343" s="21"/>
      <c r="V1343" s="21"/>
      <c r="W1343" s="21"/>
      <c r="X1343" s="21"/>
      <c r="Y1343" s="21"/>
      <c r="Z1343" s="21"/>
      <c r="AA1343" s="21"/>
      <c r="AB1343" s="21"/>
      <c r="AC1343" s="21"/>
      <c r="AD1343" s="21"/>
      <c r="AE1343" s="21"/>
      <c r="AF1343" s="55"/>
      <c r="AG1343" s="66"/>
      <c r="AH1343" s="67"/>
    </row>
    <row r="1344" spans="2:34" ht="30" customHeight="1" hidden="1">
      <c r="B1344" s="64" t="s">
        <v>677</v>
      </c>
      <c r="C1344" s="22"/>
      <c r="D1344" s="22"/>
      <c r="E1344" s="22"/>
      <c r="F1344" s="22"/>
      <c r="G1344" s="22"/>
      <c r="H1344" s="22"/>
      <c r="I1344" s="22"/>
      <c r="J1344" s="22"/>
      <c r="K1344" s="22"/>
      <c r="L1344" s="22"/>
      <c r="M1344" s="22"/>
      <c r="N1344" s="22"/>
      <c r="O1344" s="58"/>
      <c r="P1344" s="59"/>
      <c r="Q1344" s="60"/>
      <c r="R1344" s="22"/>
      <c r="S1344" s="22"/>
      <c r="T1344" s="22"/>
      <c r="U1344" s="22"/>
      <c r="V1344" s="22"/>
      <c r="W1344" s="22"/>
      <c r="X1344" s="22"/>
      <c r="Y1344" s="22"/>
      <c r="Z1344" s="22"/>
      <c r="AA1344" s="22"/>
      <c r="AB1344" s="22"/>
      <c r="AC1344" s="22"/>
      <c r="AD1344" s="22"/>
      <c r="AE1344" s="22"/>
      <c r="AF1344" s="68"/>
      <c r="AG1344" s="69"/>
      <c r="AH1344" s="70"/>
    </row>
    <row r="1345" spans="2:34" ht="30" customHeight="1" hidden="1">
      <c r="B1345" s="65"/>
      <c r="C1345" s="4">
        <f aca="true" t="shared" si="44" ref="C1345:N1345">SUBTOTAL(9,C1306:C1342)</f>
        <v>379684</v>
      </c>
      <c r="D1345" s="4">
        <f t="shared" si="44"/>
        <v>8931</v>
      </c>
      <c r="E1345" s="4">
        <f t="shared" si="44"/>
        <v>0</v>
      </c>
      <c r="F1345" s="4">
        <f t="shared" si="44"/>
        <v>162698</v>
      </c>
      <c r="G1345" s="4">
        <f t="shared" si="44"/>
        <v>208055</v>
      </c>
      <c r="H1345" s="4">
        <f t="shared" si="44"/>
        <v>346562</v>
      </c>
      <c r="I1345" s="4">
        <f t="shared" si="44"/>
        <v>8931</v>
      </c>
      <c r="J1345" s="4">
        <f t="shared" si="44"/>
        <v>0</v>
      </c>
      <c r="K1345" s="4">
        <f t="shared" si="44"/>
        <v>162698</v>
      </c>
      <c r="L1345" s="4">
        <f t="shared" si="44"/>
        <v>174933</v>
      </c>
      <c r="M1345" s="4">
        <f t="shared" si="44"/>
        <v>-33122</v>
      </c>
      <c r="N1345" s="4">
        <f t="shared" si="44"/>
        <v>-33122</v>
      </c>
      <c r="O1345" s="61"/>
      <c r="P1345" s="62"/>
      <c r="Q1345" s="63"/>
      <c r="R1345" s="4">
        <f>SUBTOTAL(9,R1306:R1342)</f>
        <v>346972</v>
      </c>
      <c r="S1345" s="4">
        <f>SUBTOTAL(9,S1306:S1342)</f>
        <v>8931</v>
      </c>
      <c r="T1345" s="4">
        <f>SUBTOTAL(9,T1306:T1342)</f>
        <v>0</v>
      </c>
      <c r="U1345" s="4">
        <f>SUBTOTAL(9,U1306:U1342)</f>
        <v>162698</v>
      </c>
      <c r="V1345" s="4">
        <f>SUBTOTAL(9,V1306:V1342)</f>
        <v>175343</v>
      </c>
      <c r="W1345" s="4">
        <f aca="true" t="shared" si="45" ref="W1345:AE1345">SUBTOTAL(9,W1306:W1342)</f>
        <v>410</v>
      </c>
      <c r="X1345" s="4">
        <f t="shared" si="45"/>
        <v>410</v>
      </c>
      <c r="Y1345" s="4">
        <f t="shared" si="45"/>
        <v>0</v>
      </c>
      <c r="Z1345" s="4">
        <f t="shared" si="45"/>
        <v>0</v>
      </c>
      <c r="AA1345" s="4">
        <f t="shared" si="45"/>
        <v>0</v>
      </c>
      <c r="AB1345" s="4">
        <f t="shared" si="45"/>
        <v>0</v>
      </c>
      <c r="AC1345" s="4">
        <f t="shared" si="45"/>
        <v>0</v>
      </c>
      <c r="AD1345" s="4">
        <f t="shared" si="45"/>
        <v>-346972</v>
      </c>
      <c r="AE1345" s="4">
        <f t="shared" si="45"/>
        <v>-175343</v>
      </c>
      <c r="AF1345" s="71"/>
      <c r="AG1345" s="72"/>
      <c r="AH1345" s="73"/>
    </row>
    <row r="1346" spans="1:34" ht="30" customHeight="1" hidden="1">
      <c r="A1346" s="17">
        <v>10</v>
      </c>
      <c r="B1346" s="21" t="s">
        <v>756</v>
      </c>
      <c r="C1346" s="21"/>
      <c r="D1346" s="21"/>
      <c r="E1346" s="21"/>
      <c r="F1346" s="21"/>
      <c r="G1346" s="21"/>
      <c r="H1346" s="21"/>
      <c r="I1346" s="21"/>
      <c r="J1346" s="21"/>
      <c r="K1346" s="21"/>
      <c r="L1346" s="21"/>
      <c r="M1346" s="21"/>
      <c r="N1346" s="21"/>
      <c r="O1346" s="55" t="s">
        <v>1019</v>
      </c>
      <c r="P1346" s="56"/>
      <c r="Q1346" s="57"/>
      <c r="R1346" s="21"/>
      <c r="S1346" s="21"/>
      <c r="T1346" s="21"/>
      <c r="U1346" s="21"/>
      <c r="V1346" s="21"/>
      <c r="W1346" s="21"/>
      <c r="X1346" s="21"/>
      <c r="Y1346" s="21"/>
      <c r="Z1346" s="21"/>
      <c r="AA1346" s="21"/>
      <c r="AB1346" s="21"/>
      <c r="AC1346" s="21"/>
      <c r="AD1346" s="21"/>
      <c r="AE1346" s="21"/>
      <c r="AF1346" s="55" t="s">
        <v>19</v>
      </c>
      <c r="AG1346" s="66"/>
      <c r="AH1346" s="67"/>
    </row>
    <row r="1347" spans="1:34" ht="30" customHeight="1" hidden="1">
      <c r="A1347" s="17">
        <v>10</v>
      </c>
      <c r="B1347" s="64" t="s">
        <v>806</v>
      </c>
      <c r="C1347" s="22"/>
      <c r="D1347" s="22"/>
      <c r="E1347" s="22"/>
      <c r="F1347" s="22"/>
      <c r="G1347" s="22"/>
      <c r="H1347" s="22"/>
      <c r="I1347" s="22"/>
      <c r="J1347" s="22"/>
      <c r="K1347" s="22"/>
      <c r="L1347" s="22"/>
      <c r="M1347" s="22"/>
      <c r="N1347" s="22"/>
      <c r="O1347" s="58"/>
      <c r="P1347" s="59"/>
      <c r="Q1347" s="60"/>
      <c r="R1347" s="22"/>
      <c r="S1347" s="22"/>
      <c r="T1347" s="22"/>
      <c r="U1347" s="22"/>
      <c r="V1347" s="22"/>
      <c r="W1347" s="22"/>
      <c r="X1347" s="22"/>
      <c r="Y1347" s="22"/>
      <c r="Z1347" s="22"/>
      <c r="AA1347" s="22"/>
      <c r="AB1347" s="22"/>
      <c r="AC1347" s="22"/>
      <c r="AD1347" s="22"/>
      <c r="AE1347" s="22"/>
      <c r="AF1347" s="68"/>
      <c r="AG1347" s="69"/>
      <c r="AH1347" s="70"/>
    </row>
    <row r="1348" spans="1:34" ht="30" customHeight="1" hidden="1">
      <c r="A1348" s="17">
        <v>10</v>
      </c>
      <c r="B1348" s="65"/>
      <c r="C1348" s="4">
        <v>13867</v>
      </c>
      <c r="D1348" s="4"/>
      <c r="E1348" s="4"/>
      <c r="F1348" s="4"/>
      <c r="G1348" s="4">
        <f>C1348-+SUM(D1348:F1348)</f>
        <v>13867</v>
      </c>
      <c r="H1348" s="4">
        <v>9265</v>
      </c>
      <c r="I1348" s="4"/>
      <c r="J1348" s="4"/>
      <c r="K1348" s="4"/>
      <c r="L1348" s="4">
        <f>H1348-+SUM(I1348:K1348)</f>
        <v>9265</v>
      </c>
      <c r="M1348" s="4">
        <f>H1348-C1348</f>
        <v>-4602</v>
      </c>
      <c r="N1348" s="4">
        <f>L1348-G1348</f>
        <v>-4602</v>
      </c>
      <c r="O1348" s="61"/>
      <c r="P1348" s="62"/>
      <c r="Q1348" s="63"/>
      <c r="R1348" s="4">
        <v>9265</v>
      </c>
      <c r="S1348" s="4"/>
      <c r="T1348" s="4"/>
      <c r="U1348" s="4"/>
      <c r="V1348" s="4">
        <f>R1348-+SUM(S1348:U1348)</f>
        <v>9265</v>
      </c>
      <c r="W1348" s="4">
        <f>R1348-H1348</f>
        <v>0</v>
      </c>
      <c r="X1348" s="4">
        <f>V1348-L1348</f>
        <v>0</v>
      </c>
      <c r="Y1348" s="4"/>
      <c r="Z1348" s="4"/>
      <c r="AA1348" s="4"/>
      <c r="AB1348" s="4"/>
      <c r="AC1348" s="4">
        <f>Y1348-+SUM(Z1348:AB1348)</f>
        <v>0</v>
      </c>
      <c r="AD1348" s="4">
        <f>Y1348-R1348</f>
        <v>-9265</v>
      </c>
      <c r="AE1348" s="4">
        <f>AC1348-V1348</f>
        <v>-9265</v>
      </c>
      <c r="AF1348" s="71"/>
      <c r="AG1348" s="72"/>
      <c r="AH1348" s="73"/>
    </row>
    <row r="1349" spans="1:34" ht="30" customHeight="1" hidden="1">
      <c r="A1349" s="17">
        <v>10</v>
      </c>
      <c r="B1349" s="21" t="s">
        <v>756</v>
      </c>
      <c r="C1349" s="21"/>
      <c r="D1349" s="21"/>
      <c r="E1349" s="21"/>
      <c r="F1349" s="21"/>
      <c r="G1349" s="21"/>
      <c r="H1349" s="21"/>
      <c r="I1349" s="21"/>
      <c r="J1349" s="21"/>
      <c r="K1349" s="21"/>
      <c r="L1349" s="21"/>
      <c r="M1349" s="21"/>
      <c r="N1349" s="21"/>
      <c r="O1349" s="55" t="s">
        <v>1020</v>
      </c>
      <c r="P1349" s="56"/>
      <c r="Q1349" s="57"/>
      <c r="R1349" s="21"/>
      <c r="S1349" s="21"/>
      <c r="T1349" s="21"/>
      <c r="U1349" s="21"/>
      <c r="V1349" s="21"/>
      <c r="W1349" s="21"/>
      <c r="X1349" s="21"/>
      <c r="Y1349" s="21"/>
      <c r="Z1349" s="21"/>
      <c r="AA1349" s="21"/>
      <c r="AB1349" s="21"/>
      <c r="AC1349" s="21"/>
      <c r="AD1349" s="21"/>
      <c r="AE1349" s="21"/>
      <c r="AF1349" s="55" t="s">
        <v>20</v>
      </c>
      <c r="AG1349" s="66"/>
      <c r="AH1349" s="67"/>
    </row>
    <row r="1350" spans="1:34" ht="30" customHeight="1" hidden="1">
      <c r="A1350" s="17">
        <v>10</v>
      </c>
      <c r="B1350" s="64" t="s">
        <v>807</v>
      </c>
      <c r="C1350" s="22"/>
      <c r="D1350" s="22"/>
      <c r="E1350" s="22"/>
      <c r="F1350" s="22"/>
      <c r="G1350" s="22"/>
      <c r="H1350" s="22"/>
      <c r="I1350" s="22"/>
      <c r="J1350" s="22"/>
      <c r="K1350" s="22"/>
      <c r="L1350" s="22"/>
      <c r="M1350" s="22"/>
      <c r="N1350" s="22"/>
      <c r="O1350" s="58"/>
      <c r="P1350" s="59"/>
      <c r="Q1350" s="60"/>
      <c r="R1350" s="22"/>
      <c r="S1350" s="22"/>
      <c r="T1350" s="22"/>
      <c r="U1350" s="22"/>
      <c r="V1350" s="22"/>
      <c r="W1350" s="22"/>
      <c r="X1350" s="22"/>
      <c r="Y1350" s="22"/>
      <c r="Z1350" s="22"/>
      <c r="AA1350" s="22"/>
      <c r="AB1350" s="22"/>
      <c r="AC1350" s="22"/>
      <c r="AD1350" s="22"/>
      <c r="AE1350" s="22"/>
      <c r="AF1350" s="68"/>
      <c r="AG1350" s="69"/>
      <c r="AH1350" s="70"/>
    </row>
    <row r="1351" spans="1:34" ht="30" customHeight="1" hidden="1">
      <c r="A1351" s="17">
        <v>10</v>
      </c>
      <c r="B1351" s="65"/>
      <c r="C1351" s="4">
        <v>372</v>
      </c>
      <c r="D1351" s="4"/>
      <c r="E1351" s="4"/>
      <c r="F1351" s="4"/>
      <c r="G1351" s="4">
        <f>C1351-+SUM(D1351:F1351)</f>
        <v>372</v>
      </c>
      <c r="H1351" s="4">
        <v>224</v>
      </c>
      <c r="I1351" s="4"/>
      <c r="J1351" s="4"/>
      <c r="K1351" s="4"/>
      <c r="L1351" s="4">
        <f>H1351-+SUM(I1351:K1351)</f>
        <v>224</v>
      </c>
      <c r="M1351" s="4">
        <f>H1351-C1351</f>
        <v>-148</v>
      </c>
      <c r="N1351" s="4">
        <f>L1351-G1351</f>
        <v>-148</v>
      </c>
      <c r="O1351" s="61"/>
      <c r="P1351" s="62"/>
      <c r="Q1351" s="63"/>
      <c r="R1351" s="4">
        <v>224</v>
      </c>
      <c r="S1351" s="4"/>
      <c r="T1351" s="4"/>
      <c r="U1351" s="4"/>
      <c r="V1351" s="4">
        <f>R1351-+SUM(S1351:U1351)</f>
        <v>224</v>
      </c>
      <c r="W1351" s="4">
        <f>R1351-H1351</f>
        <v>0</v>
      </c>
      <c r="X1351" s="4">
        <f>V1351-L1351</f>
        <v>0</v>
      </c>
      <c r="Y1351" s="4"/>
      <c r="Z1351" s="4"/>
      <c r="AA1351" s="4"/>
      <c r="AB1351" s="4"/>
      <c r="AC1351" s="4">
        <f>Y1351-+SUM(Z1351:AB1351)</f>
        <v>0</v>
      </c>
      <c r="AD1351" s="4">
        <f>Y1351-R1351</f>
        <v>-224</v>
      </c>
      <c r="AE1351" s="4">
        <f>AC1351-V1351</f>
        <v>-224</v>
      </c>
      <c r="AF1351" s="71"/>
      <c r="AG1351" s="72"/>
      <c r="AH1351" s="73"/>
    </row>
    <row r="1352" spans="1:34" ht="30" customHeight="1" hidden="1">
      <c r="A1352" s="17">
        <v>10</v>
      </c>
      <c r="B1352" s="21" t="s">
        <v>756</v>
      </c>
      <c r="C1352" s="21"/>
      <c r="D1352" s="21"/>
      <c r="E1352" s="21"/>
      <c r="F1352" s="21"/>
      <c r="G1352" s="21"/>
      <c r="H1352" s="21"/>
      <c r="I1352" s="21"/>
      <c r="J1352" s="21"/>
      <c r="K1352" s="21"/>
      <c r="L1352" s="21"/>
      <c r="M1352" s="21"/>
      <c r="N1352" s="21"/>
      <c r="O1352" s="55" t="s">
        <v>1021</v>
      </c>
      <c r="P1352" s="56"/>
      <c r="Q1352" s="57"/>
      <c r="R1352" s="21"/>
      <c r="S1352" s="21"/>
      <c r="T1352" s="21"/>
      <c r="U1352" s="21"/>
      <c r="V1352" s="21"/>
      <c r="W1352" s="21"/>
      <c r="X1352" s="21"/>
      <c r="Y1352" s="21"/>
      <c r="Z1352" s="21"/>
      <c r="AA1352" s="21"/>
      <c r="AB1352" s="21"/>
      <c r="AC1352" s="21"/>
      <c r="AD1352" s="21"/>
      <c r="AE1352" s="21"/>
      <c r="AF1352" s="55" t="s">
        <v>21</v>
      </c>
      <c r="AG1352" s="66"/>
      <c r="AH1352" s="67"/>
    </row>
    <row r="1353" spans="1:34" ht="30" customHeight="1" hidden="1">
      <c r="A1353" s="17">
        <v>10</v>
      </c>
      <c r="B1353" s="64" t="s">
        <v>504</v>
      </c>
      <c r="C1353" s="22"/>
      <c r="D1353" s="22"/>
      <c r="E1353" s="22"/>
      <c r="F1353" s="22"/>
      <c r="G1353" s="22"/>
      <c r="H1353" s="22"/>
      <c r="I1353" s="22"/>
      <c r="J1353" s="22"/>
      <c r="K1353" s="22"/>
      <c r="L1353" s="22"/>
      <c r="M1353" s="22"/>
      <c r="N1353" s="22"/>
      <c r="O1353" s="58"/>
      <c r="P1353" s="59"/>
      <c r="Q1353" s="60"/>
      <c r="R1353" s="22"/>
      <c r="S1353" s="22"/>
      <c r="T1353" s="22"/>
      <c r="U1353" s="22"/>
      <c r="V1353" s="22"/>
      <c r="W1353" s="22"/>
      <c r="X1353" s="22"/>
      <c r="Y1353" s="22"/>
      <c r="Z1353" s="22"/>
      <c r="AA1353" s="22"/>
      <c r="AB1353" s="22"/>
      <c r="AC1353" s="22"/>
      <c r="AD1353" s="22"/>
      <c r="AE1353" s="22"/>
      <c r="AF1353" s="68"/>
      <c r="AG1353" s="69"/>
      <c r="AH1353" s="70"/>
    </row>
    <row r="1354" spans="1:34" ht="30" customHeight="1" hidden="1">
      <c r="A1354" s="17">
        <v>10</v>
      </c>
      <c r="B1354" s="65"/>
      <c r="C1354" s="4">
        <v>10857</v>
      </c>
      <c r="D1354" s="4"/>
      <c r="E1354" s="4"/>
      <c r="F1354" s="4"/>
      <c r="G1354" s="4">
        <f>C1354-+SUM(D1354:F1354)</f>
        <v>10857</v>
      </c>
      <c r="H1354" s="4">
        <v>10560</v>
      </c>
      <c r="I1354" s="4"/>
      <c r="J1354" s="4"/>
      <c r="K1354" s="4"/>
      <c r="L1354" s="4">
        <f>H1354-+SUM(I1354:K1354)</f>
        <v>10560</v>
      </c>
      <c r="M1354" s="4">
        <f>H1354-C1354</f>
        <v>-297</v>
      </c>
      <c r="N1354" s="4">
        <f>L1354-G1354</f>
        <v>-297</v>
      </c>
      <c r="O1354" s="61"/>
      <c r="P1354" s="62"/>
      <c r="Q1354" s="63"/>
      <c r="R1354" s="4">
        <v>10560</v>
      </c>
      <c r="S1354" s="4"/>
      <c r="T1354" s="4"/>
      <c r="U1354" s="4"/>
      <c r="V1354" s="4">
        <f>R1354-+SUM(S1354:U1354)</f>
        <v>10560</v>
      </c>
      <c r="W1354" s="4">
        <f>R1354-H1354</f>
        <v>0</v>
      </c>
      <c r="X1354" s="4">
        <f>V1354-L1354</f>
        <v>0</v>
      </c>
      <c r="Y1354" s="4"/>
      <c r="Z1354" s="4"/>
      <c r="AA1354" s="4"/>
      <c r="AB1354" s="4"/>
      <c r="AC1354" s="4">
        <f>Y1354-+SUM(Z1354:AB1354)</f>
        <v>0</v>
      </c>
      <c r="AD1354" s="4">
        <f>Y1354-R1354</f>
        <v>-10560</v>
      </c>
      <c r="AE1354" s="4">
        <f>AC1354-V1354</f>
        <v>-10560</v>
      </c>
      <c r="AF1354" s="71"/>
      <c r="AG1354" s="72"/>
      <c r="AH1354" s="73"/>
    </row>
    <row r="1355" spans="1:34" ht="30" customHeight="1" hidden="1">
      <c r="A1355" s="17">
        <v>10</v>
      </c>
      <c r="B1355" s="21" t="s">
        <v>756</v>
      </c>
      <c r="C1355" s="21"/>
      <c r="D1355" s="21"/>
      <c r="E1355" s="21"/>
      <c r="F1355" s="21"/>
      <c r="G1355" s="21"/>
      <c r="H1355" s="21"/>
      <c r="I1355" s="21"/>
      <c r="J1355" s="21"/>
      <c r="K1355" s="21"/>
      <c r="L1355" s="21"/>
      <c r="M1355" s="21"/>
      <c r="N1355" s="21"/>
      <c r="O1355" s="55"/>
      <c r="P1355" s="56"/>
      <c r="Q1355" s="57"/>
      <c r="R1355" s="21"/>
      <c r="S1355" s="21"/>
      <c r="T1355" s="21"/>
      <c r="U1355" s="21"/>
      <c r="V1355" s="21"/>
      <c r="W1355" s="21"/>
      <c r="X1355" s="21"/>
      <c r="Y1355" s="21"/>
      <c r="Z1355" s="21"/>
      <c r="AA1355" s="21"/>
      <c r="AB1355" s="21"/>
      <c r="AC1355" s="21"/>
      <c r="AD1355" s="21"/>
      <c r="AE1355" s="21"/>
      <c r="AF1355" s="55" t="s">
        <v>22</v>
      </c>
      <c r="AG1355" s="66"/>
      <c r="AH1355" s="67"/>
    </row>
    <row r="1356" spans="1:34" ht="30" customHeight="1" hidden="1">
      <c r="A1356" s="17">
        <v>10</v>
      </c>
      <c r="B1356" s="64" t="s">
        <v>808</v>
      </c>
      <c r="C1356" s="22"/>
      <c r="D1356" s="22"/>
      <c r="E1356" s="22"/>
      <c r="F1356" s="22"/>
      <c r="G1356" s="22"/>
      <c r="H1356" s="22"/>
      <c r="I1356" s="22"/>
      <c r="J1356" s="22"/>
      <c r="K1356" s="22"/>
      <c r="L1356" s="22"/>
      <c r="M1356" s="22"/>
      <c r="N1356" s="22"/>
      <c r="O1356" s="58"/>
      <c r="P1356" s="59"/>
      <c r="Q1356" s="60"/>
      <c r="R1356" s="22"/>
      <c r="S1356" s="22"/>
      <c r="T1356" s="22"/>
      <c r="U1356" s="22"/>
      <c r="V1356" s="22"/>
      <c r="W1356" s="22"/>
      <c r="X1356" s="22"/>
      <c r="Y1356" s="22"/>
      <c r="Z1356" s="22"/>
      <c r="AA1356" s="22"/>
      <c r="AB1356" s="22"/>
      <c r="AC1356" s="22"/>
      <c r="AD1356" s="22"/>
      <c r="AE1356" s="22"/>
      <c r="AF1356" s="68"/>
      <c r="AG1356" s="69"/>
      <c r="AH1356" s="70"/>
    </row>
    <row r="1357" spans="1:34" ht="30" customHeight="1" hidden="1">
      <c r="A1357" s="17">
        <v>10</v>
      </c>
      <c r="B1357" s="65"/>
      <c r="C1357" s="4">
        <v>2082</v>
      </c>
      <c r="D1357" s="4"/>
      <c r="E1357" s="4"/>
      <c r="F1357" s="4"/>
      <c r="G1357" s="4">
        <f>C1357-+SUM(D1357:F1357)</f>
        <v>2082</v>
      </c>
      <c r="H1357" s="4">
        <v>2082</v>
      </c>
      <c r="I1357" s="4"/>
      <c r="J1357" s="4"/>
      <c r="K1357" s="4"/>
      <c r="L1357" s="4">
        <f>H1357-+SUM(I1357:K1357)</f>
        <v>2082</v>
      </c>
      <c r="M1357" s="4">
        <f>H1357-C1357</f>
        <v>0</v>
      </c>
      <c r="N1357" s="4">
        <f>L1357-G1357</f>
        <v>0</v>
      </c>
      <c r="O1357" s="61"/>
      <c r="P1357" s="62"/>
      <c r="Q1357" s="63"/>
      <c r="R1357" s="4">
        <v>2082</v>
      </c>
      <c r="S1357" s="4"/>
      <c r="T1357" s="4"/>
      <c r="U1357" s="4"/>
      <c r="V1357" s="4">
        <f>R1357-+SUM(S1357:U1357)</f>
        <v>2082</v>
      </c>
      <c r="W1357" s="4">
        <f>R1357-H1357</f>
        <v>0</v>
      </c>
      <c r="X1357" s="4">
        <f>V1357-L1357</f>
        <v>0</v>
      </c>
      <c r="Y1357" s="4"/>
      <c r="Z1357" s="4"/>
      <c r="AA1357" s="4"/>
      <c r="AB1357" s="4"/>
      <c r="AC1357" s="4">
        <f>Y1357-+SUM(Z1357:AB1357)</f>
        <v>0</v>
      </c>
      <c r="AD1357" s="4">
        <f>Y1357-R1357</f>
        <v>-2082</v>
      </c>
      <c r="AE1357" s="4">
        <f>AC1357-V1357</f>
        <v>-2082</v>
      </c>
      <c r="AF1357" s="71"/>
      <c r="AG1357" s="72"/>
      <c r="AH1357" s="73"/>
    </row>
    <row r="1358" spans="1:34" ht="30" customHeight="1" hidden="1">
      <c r="A1358" s="17">
        <v>10</v>
      </c>
      <c r="B1358" s="21" t="s">
        <v>756</v>
      </c>
      <c r="C1358" s="21"/>
      <c r="D1358" s="21"/>
      <c r="E1358" s="21"/>
      <c r="F1358" s="21"/>
      <c r="G1358" s="21"/>
      <c r="H1358" s="21"/>
      <c r="I1358" s="21"/>
      <c r="J1358" s="21"/>
      <c r="K1358" s="21"/>
      <c r="L1358" s="21"/>
      <c r="M1358" s="21"/>
      <c r="N1358" s="21"/>
      <c r="O1358" s="55" t="s">
        <v>1022</v>
      </c>
      <c r="P1358" s="56"/>
      <c r="Q1358" s="57"/>
      <c r="R1358" s="21"/>
      <c r="S1358" s="21"/>
      <c r="T1358" s="21"/>
      <c r="U1358" s="21"/>
      <c r="V1358" s="21"/>
      <c r="W1358" s="21"/>
      <c r="X1358" s="21"/>
      <c r="Y1358" s="21"/>
      <c r="Z1358" s="21"/>
      <c r="AA1358" s="21"/>
      <c r="AB1358" s="21"/>
      <c r="AC1358" s="21"/>
      <c r="AD1358" s="21"/>
      <c r="AE1358" s="21"/>
      <c r="AF1358" s="55" t="s">
        <v>265</v>
      </c>
      <c r="AG1358" s="66"/>
      <c r="AH1358" s="67"/>
    </row>
    <row r="1359" spans="1:34" ht="30" customHeight="1" hidden="1">
      <c r="A1359" s="17">
        <v>10</v>
      </c>
      <c r="B1359" s="64" t="s">
        <v>809</v>
      </c>
      <c r="C1359" s="22"/>
      <c r="D1359" s="22"/>
      <c r="E1359" s="22"/>
      <c r="F1359" s="22"/>
      <c r="G1359" s="22"/>
      <c r="H1359" s="22"/>
      <c r="I1359" s="22"/>
      <c r="J1359" s="22"/>
      <c r="K1359" s="22"/>
      <c r="L1359" s="22"/>
      <c r="M1359" s="22"/>
      <c r="N1359" s="22"/>
      <c r="O1359" s="58"/>
      <c r="P1359" s="59"/>
      <c r="Q1359" s="60"/>
      <c r="R1359" s="22"/>
      <c r="S1359" s="22"/>
      <c r="T1359" s="22"/>
      <c r="U1359" s="22"/>
      <c r="V1359" s="22"/>
      <c r="W1359" s="22"/>
      <c r="X1359" s="22"/>
      <c r="Y1359" s="22"/>
      <c r="Z1359" s="22"/>
      <c r="AA1359" s="22"/>
      <c r="AB1359" s="22"/>
      <c r="AC1359" s="22"/>
      <c r="AD1359" s="22"/>
      <c r="AE1359" s="22"/>
      <c r="AF1359" s="68"/>
      <c r="AG1359" s="69"/>
      <c r="AH1359" s="70"/>
    </row>
    <row r="1360" spans="1:34" ht="30" customHeight="1" hidden="1">
      <c r="A1360" s="17">
        <v>10</v>
      </c>
      <c r="B1360" s="65"/>
      <c r="C1360" s="4">
        <v>1420</v>
      </c>
      <c r="D1360" s="4"/>
      <c r="E1360" s="4"/>
      <c r="F1360" s="4"/>
      <c r="G1360" s="4">
        <f>C1360-+SUM(D1360:F1360)</f>
        <v>1420</v>
      </c>
      <c r="H1360" s="4">
        <v>884</v>
      </c>
      <c r="I1360" s="4"/>
      <c r="J1360" s="4"/>
      <c r="K1360" s="4"/>
      <c r="L1360" s="4">
        <f>H1360-+SUM(I1360:K1360)</f>
        <v>884</v>
      </c>
      <c r="M1360" s="4">
        <f>H1360-C1360</f>
        <v>-536</v>
      </c>
      <c r="N1360" s="4">
        <f>L1360-G1360</f>
        <v>-536</v>
      </c>
      <c r="O1360" s="61"/>
      <c r="P1360" s="62"/>
      <c r="Q1360" s="63"/>
      <c r="R1360" s="4">
        <v>884</v>
      </c>
      <c r="S1360" s="4"/>
      <c r="T1360" s="4"/>
      <c r="U1360" s="4"/>
      <c r="V1360" s="4">
        <f>R1360-+SUM(S1360:U1360)</f>
        <v>884</v>
      </c>
      <c r="W1360" s="4">
        <f>R1360-H1360</f>
        <v>0</v>
      </c>
      <c r="X1360" s="4">
        <f>V1360-L1360</f>
        <v>0</v>
      </c>
      <c r="Y1360" s="4"/>
      <c r="Z1360" s="4"/>
      <c r="AA1360" s="4"/>
      <c r="AB1360" s="4"/>
      <c r="AC1360" s="4">
        <f>Y1360-+SUM(Z1360:AB1360)</f>
        <v>0</v>
      </c>
      <c r="AD1360" s="4">
        <f>Y1360-R1360</f>
        <v>-884</v>
      </c>
      <c r="AE1360" s="4">
        <f>AC1360-V1360</f>
        <v>-884</v>
      </c>
      <c r="AF1360" s="71"/>
      <c r="AG1360" s="72"/>
      <c r="AH1360" s="73"/>
    </row>
    <row r="1361" spans="1:34" ht="30" customHeight="1" hidden="1">
      <c r="A1361" s="17">
        <v>10</v>
      </c>
      <c r="B1361" s="21" t="s">
        <v>756</v>
      </c>
      <c r="C1361" s="21"/>
      <c r="D1361" s="21"/>
      <c r="E1361" s="21"/>
      <c r="F1361" s="21"/>
      <c r="G1361" s="21"/>
      <c r="H1361" s="21"/>
      <c r="I1361" s="21"/>
      <c r="J1361" s="21"/>
      <c r="K1361" s="21"/>
      <c r="L1361" s="21"/>
      <c r="M1361" s="21"/>
      <c r="N1361" s="21"/>
      <c r="O1361" s="55" t="s">
        <v>88</v>
      </c>
      <c r="P1361" s="56"/>
      <c r="Q1361" s="57"/>
      <c r="R1361" s="21"/>
      <c r="S1361" s="21"/>
      <c r="T1361" s="21"/>
      <c r="U1361" s="21"/>
      <c r="V1361" s="21"/>
      <c r="W1361" s="21"/>
      <c r="X1361" s="21"/>
      <c r="Y1361" s="21"/>
      <c r="Z1361" s="21"/>
      <c r="AA1361" s="21"/>
      <c r="AB1361" s="21"/>
      <c r="AC1361" s="21"/>
      <c r="AD1361" s="21"/>
      <c r="AE1361" s="21"/>
      <c r="AF1361" s="55" t="s">
        <v>266</v>
      </c>
      <c r="AG1361" s="66"/>
      <c r="AH1361" s="67"/>
    </row>
    <row r="1362" spans="1:34" ht="30" customHeight="1" hidden="1">
      <c r="A1362" s="17">
        <v>10</v>
      </c>
      <c r="B1362" s="64" t="s">
        <v>687</v>
      </c>
      <c r="C1362" s="22"/>
      <c r="D1362" s="22"/>
      <c r="E1362" s="22"/>
      <c r="F1362" s="22"/>
      <c r="G1362" s="22"/>
      <c r="H1362" s="22"/>
      <c r="I1362" s="22"/>
      <c r="J1362" s="22"/>
      <c r="K1362" s="22"/>
      <c r="L1362" s="22"/>
      <c r="M1362" s="22"/>
      <c r="N1362" s="22"/>
      <c r="O1362" s="58"/>
      <c r="P1362" s="59"/>
      <c r="Q1362" s="60"/>
      <c r="R1362" s="22"/>
      <c r="S1362" s="22"/>
      <c r="T1362" s="22"/>
      <c r="U1362" s="22"/>
      <c r="V1362" s="22"/>
      <c r="W1362" s="22"/>
      <c r="X1362" s="22"/>
      <c r="Y1362" s="22"/>
      <c r="Z1362" s="22"/>
      <c r="AA1362" s="22"/>
      <c r="AB1362" s="22"/>
      <c r="AC1362" s="22"/>
      <c r="AD1362" s="22"/>
      <c r="AE1362" s="22"/>
      <c r="AF1362" s="68"/>
      <c r="AG1362" s="69"/>
      <c r="AH1362" s="70"/>
    </row>
    <row r="1363" spans="1:34" ht="30" customHeight="1" hidden="1">
      <c r="A1363" s="17">
        <v>10</v>
      </c>
      <c r="B1363" s="65"/>
      <c r="C1363" s="4">
        <v>6300</v>
      </c>
      <c r="D1363" s="4"/>
      <c r="E1363" s="4"/>
      <c r="F1363" s="4"/>
      <c r="G1363" s="4">
        <f>C1363-+SUM(D1363:F1363)</f>
        <v>6300</v>
      </c>
      <c r="H1363" s="4">
        <v>0</v>
      </c>
      <c r="I1363" s="4"/>
      <c r="J1363" s="4"/>
      <c r="K1363" s="4"/>
      <c r="L1363" s="4">
        <f>H1363-+SUM(I1363:K1363)</f>
        <v>0</v>
      </c>
      <c r="M1363" s="4">
        <f>H1363-C1363</f>
        <v>-6300</v>
      </c>
      <c r="N1363" s="4">
        <f>L1363-G1363</f>
        <v>-6300</v>
      </c>
      <c r="O1363" s="61"/>
      <c r="P1363" s="62"/>
      <c r="Q1363" s="63"/>
      <c r="R1363" s="4">
        <v>0</v>
      </c>
      <c r="S1363" s="4"/>
      <c r="T1363" s="4"/>
      <c r="U1363" s="4"/>
      <c r="V1363" s="4">
        <f>R1363-+SUM(S1363:U1363)</f>
        <v>0</v>
      </c>
      <c r="W1363" s="4">
        <f>R1363-H1363</f>
        <v>0</v>
      </c>
      <c r="X1363" s="4">
        <f>V1363-L1363</f>
        <v>0</v>
      </c>
      <c r="Y1363" s="4"/>
      <c r="Z1363" s="4"/>
      <c r="AA1363" s="4"/>
      <c r="AB1363" s="4"/>
      <c r="AC1363" s="4">
        <f>Y1363-+SUM(Z1363:AB1363)</f>
        <v>0</v>
      </c>
      <c r="AD1363" s="4">
        <f>Y1363-R1363</f>
        <v>0</v>
      </c>
      <c r="AE1363" s="4">
        <f>AC1363-V1363</f>
        <v>0</v>
      </c>
      <c r="AF1363" s="71"/>
      <c r="AG1363" s="72"/>
      <c r="AH1363" s="73"/>
    </row>
    <row r="1364" spans="1:34" ht="30" customHeight="1" hidden="1">
      <c r="A1364" s="17">
        <v>10</v>
      </c>
      <c r="B1364" s="21" t="s">
        <v>756</v>
      </c>
      <c r="C1364" s="21"/>
      <c r="D1364" s="21"/>
      <c r="E1364" s="21"/>
      <c r="F1364" s="21"/>
      <c r="G1364" s="21"/>
      <c r="H1364" s="21"/>
      <c r="I1364" s="21"/>
      <c r="J1364" s="21"/>
      <c r="K1364" s="21"/>
      <c r="L1364" s="21"/>
      <c r="M1364" s="21"/>
      <c r="N1364" s="21"/>
      <c r="O1364" s="55" t="s">
        <v>1023</v>
      </c>
      <c r="P1364" s="56"/>
      <c r="Q1364" s="57"/>
      <c r="R1364" s="21"/>
      <c r="S1364" s="21"/>
      <c r="T1364" s="21"/>
      <c r="U1364" s="21"/>
      <c r="V1364" s="21"/>
      <c r="W1364" s="21"/>
      <c r="X1364" s="21"/>
      <c r="Y1364" s="21"/>
      <c r="Z1364" s="21"/>
      <c r="AA1364" s="21"/>
      <c r="AB1364" s="21"/>
      <c r="AC1364" s="21"/>
      <c r="AD1364" s="21"/>
      <c r="AE1364" s="21"/>
      <c r="AF1364" s="55" t="s">
        <v>23</v>
      </c>
      <c r="AG1364" s="66"/>
      <c r="AH1364" s="67"/>
    </row>
    <row r="1365" spans="1:34" ht="30" customHeight="1" hidden="1">
      <c r="A1365" s="17">
        <v>10</v>
      </c>
      <c r="B1365" s="64" t="s">
        <v>810</v>
      </c>
      <c r="C1365" s="22"/>
      <c r="D1365" s="22"/>
      <c r="E1365" s="22"/>
      <c r="F1365" s="22"/>
      <c r="G1365" s="22"/>
      <c r="H1365" s="22"/>
      <c r="I1365" s="22"/>
      <c r="J1365" s="22"/>
      <c r="K1365" s="22"/>
      <c r="L1365" s="22"/>
      <c r="M1365" s="22"/>
      <c r="N1365" s="22"/>
      <c r="O1365" s="58"/>
      <c r="P1365" s="59"/>
      <c r="Q1365" s="60"/>
      <c r="R1365" s="22"/>
      <c r="S1365" s="22"/>
      <c r="T1365" s="22"/>
      <c r="U1365" s="22"/>
      <c r="V1365" s="22"/>
      <c r="W1365" s="22"/>
      <c r="X1365" s="22"/>
      <c r="Y1365" s="22"/>
      <c r="Z1365" s="22"/>
      <c r="AA1365" s="22"/>
      <c r="AB1365" s="22"/>
      <c r="AC1365" s="22"/>
      <c r="AD1365" s="22"/>
      <c r="AE1365" s="22"/>
      <c r="AF1365" s="68"/>
      <c r="AG1365" s="69"/>
      <c r="AH1365" s="70"/>
    </row>
    <row r="1366" spans="1:34" ht="30" customHeight="1" hidden="1">
      <c r="A1366" s="17">
        <v>10</v>
      </c>
      <c r="B1366" s="65"/>
      <c r="C1366" s="4">
        <v>439</v>
      </c>
      <c r="D1366" s="4"/>
      <c r="E1366" s="4"/>
      <c r="F1366" s="4"/>
      <c r="G1366" s="4">
        <f>C1366-+SUM(D1366:F1366)</f>
        <v>439</v>
      </c>
      <c r="H1366" s="4">
        <v>11</v>
      </c>
      <c r="I1366" s="4"/>
      <c r="J1366" s="4"/>
      <c r="K1366" s="4"/>
      <c r="L1366" s="4">
        <f>H1366-+SUM(I1366:K1366)</f>
        <v>11</v>
      </c>
      <c r="M1366" s="4">
        <f>H1366-C1366</f>
        <v>-428</v>
      </c>
      <c r="N1366" s="4">
        <f>L1366-G1366</f>
        <v>-428</v>
      </c>
      <c r="O1366" s="61"/>
      <c r="P1366" s="62"/>
      <c r="Q1366" s="63"/>
      <c r="R1366" s="4">
        <v>11</v>
      </c>
      <c r="S1366" s="4"/>
      <c r="T1366" s="4"/>
      <c r="U1366" s="4"/>
      <c r="V1366" s="4">
        <f>R1366-+SUM(S1366:U1366)</f>
        <v>11</v>
      </c>
      <c r="W1366" s="4">
        <f>R1366-H1366</f>
        <v>0</v>
      </c>
      <c r="X1366" s="4">
        <f>V1366-L1366</f>
        <v>0</v>
      </c>
      <c r="Y1366" s="4"/>
      <c r="Z1366" s="4"/>
      <c r="AA1366" s="4"/>
      <c r="AB1366" s="4"/>
      <c r="AC1366" s="4">
        <f>Y1366-+SUM(Z1366:AB1366)</f>
        <v>0</v>
      </c>
      <c r="AD1366" s="4">
        <f>Y1366-R1366</f>
        <v>-11</v>
      </c>
      <c r="AE1366" s="4">
        <f>AC1366-V1366</f>
        <v>-11</v>
      </c>
      <c r="AF1366" s="71"/>
      <c r="AG1366" s="72"/>
      <c r="AH1366" s="73"/>
    </row>
    <row r="1367" spans="1:34" ht="30" customHeight="1" hidden="1">
      <c r="A1367" s="17">
        <v>10</v>
      </c>
      <c r="B1367" s="21" t="s">
        <v>756</v>
      </c>
      <c r="C1367" s="21"/>
      <c r="D1367" s="21"/>
      <c r="E1367" s="21"/>
      <c r="F1367" s="21"/>
      <c r="G1367" s="21"/>
      <c r="H1367" s="21"/>
      <c r="I1367" s="21"/>
      <c r="J1367" s="21"/>
      <c r="K1367" s="21"/>
      <c r="L1367" s="21"/>
      <c r="M1367" s="21"/>
      <c r="N1367" s="21"/>
      <c r="O1367" s="55" t="s">
        <v>1453</v>
      </c>
      <c r="P1367" s="56"/>
      <c r="Q1367" s="57"/>
      <c r="R1367" s="21"/>
      <c r="S1367" s="21"/>
      <c r="T1367" s="21"/>
      <c r="U1367" s="21"/>
      <c r="V1367" s="21"/>
      <c r="W1367" s="21"/>
      <c r="X1367" s="21"/>
      <c r="Y1367" s="21"/>
      <c r="Z1367" s="21"/>
      <c r="AA1367" s="21"/>
      <c r="AB1367" s="21"/>
      <c r="AC1367" s="21"/>
      <c r="AD1367" s="21"/>
      <c r="AE1367" s="21"/>
      <c r="AF1367" s="55" t="s">
        <v>658</v>
      </c>
      <c r="AG1367" s="118"/>
      <c r="AH1367" s="119"/>
    </row>
    <row r="1368" spans="1:34" ht="30" customHeight="1" hidden="1">
      <c r="A1368" s="17">
        <v>10</v>
      </c>
      <c r="B1368" s="64" t="s">
        <v>650</v>
      </c>
      <c r="C1368" s="22"/>
      <c r="D1368" s="22"/>
      <c r="E1368" s="22"/>
      <c r="F1368" s="22"/>
      <c r="G1368" s="22"/>
      <c r="H1368" s="22"/>
      <c r="I1368" s="22"/>
      <c r="J1368" s="22"/>
      <c r="K1368" s="22"/>
      <c r="L1368" s="22"/>
      <c r="M1368" s="22"/>
      <c r="N1368" s="22"/>
      <c r="O1368" s="58"/>
      <c r="P1368" s="59"/>
      <c r="Q1368" s="60"/>
      <c r="R1368" s="22"/>
      <c r="S1368" s="22"/>
      <c r="T1368" s="22"/>
      <c r="U1368" s="22"/>
      <c r="V1368" s="22"/>
      <c r="W1368" s="22"/>
      <c r="X1368" s="22"/>
      <c r="Y1368" s="22"/>
      <c r="Z1368" s="22"/>
      <c r="AA1368" s="22"/>
      <c r="AB1368" s="22"/>
      <c r="AC1368" s="22"/>
      <c r="AD1368" s="22"/>
      <c r="AE1368" s="22"/>
      <c r="AF1368" s="120"/>
      <c r="AG1368" s="121"/>
      <c r="AH1368" s="122"/>
    </row>
    <row r="1369" spans="1:34" ht="30" customHeight="1" hidden="1">
      <c r="A1369" s="17">
        <v>10</v>
      </c>
      <c r="B1369" s="65"/>
      <c r="C1369" s="4">
        <v>3000</v>
      </c>
      <c r="D1369" s="4"/>
      <c r="E1369" s="4"/>
      <c r="F1369" s="4">
        <v>1269</v>
      </c>
      <c r="G1369" s="4">
        <f>C1369-+SUM(D1369:F1369)</f>
        <v>1731</v>
      </c>
      <c r="H1369" s="4">
        <v>1820</v>
      </c>
      <c r="I1369" s="4"/>
      <c r="J1369" s="4"/>
      <c r="K1369" s="4">
        <v>1269</v>
      </c>
      <c r="L1369" s="4">
        <f>H1369-+SUM(I1369:K1369)</f>
        <v>551</v>
      </c>
      <c r="M1369" s="4">
        <f>H1369-C1369</f>
        <v>-1180</v>
      </c>
      <c r="N1369" s="4">
        <f>L1369-G1369</f>
        <v>-1180</v>
      </c>
      <c r="O1369" s="61"/>
      <c r="P1369" s="62"/>
      <c r="Q1369" s="63"/>
      <c r="R1369" s="4">
        <v>1820</v>
      </c>
      <c r="S1369" s="4"/>
      <c r="T1369" s="4"/>
      <c r="U1369" s="4">
        <v>1269</v>
      </c>
      <c r="V1369" s="4">
        <f>R1369-+SUM(S1369:U1369)</f>
        <v>551</v>
      </c>
      <c r="W1369" s="4">
        <f>R1369-H1369</f>
        <v>0</v>
      </c>
      <c r="X1369" s="4">
        <f>V1369-L1369</f>
        <v>0</v>
      </c>
      <c r="Y1369" s="4"/>
      <c r="Z1369" s="4"/>
      <c r="AA1369" s="4"/>
      <c r="AB1369" s="4"/>
      <c r="AC1369" s="4">
        <f>Y1369-+SUM(Z1369:AB1369)</f>
        <v>0</v>
      </c>
      <c r="AD1369" s="4">
        <f>Y1369-R1369</f>
        <v>-1820</v>
      </c>
      <c r="AE1369" s="4">
        <f>AC1369-V1369</f>
        <v>-551</v>
      </c>
      <c r="AF1369" s="123"/>
      <c r="AG1369" s="124"/>
      <c r="AH1369" s="125"/>
    </row>
    <row r="1370" spans="1:34" ht="30" customHeight="1" hidden="1">
      <c r="A1370" s="17">
        <v>10</v>
      </c>
      <c r="B1370" s="21" t="s">
        <v>756</v>
      </c>
      <c r="C1370" s="21"/>
      <c r="D1370" s="21"/>
      <c r="E1370" s="21"/>
      <c r="F1370" s="21"/>
      <c r="G1370" s="21"/>
      <c r="H1370" s="21"/>
      <c r="I1370" s="21"/>
      <c r="J1370" s="21"/>
      <c r="K1370" s="21"/>
      <c r="L1370" s="21"/>
      <c r="M1370" s="21"/>
      <c r="N1370" s="21"/>
      <c r="O1370" s="55" t="s">
        <v>1024</v>
      </c>
      <c r="P1370" s="56"/>
      <c r="Q1370" s="57"/>
      <c r="R1370" s="21"/>
      <c r="S1370" s="21"/>
      <c r="T1370" s="21"/>
      <c r="U1370" s="21"/>
      <c r="V1370" s="21"/>
      <c r="W1370" s="21"/>
      <c r="X1370" s="21"/>
      <c r="Y1370" s="21"/>
      <c r="Z1370" s="21"/>
      <c r="AA1370" s="21"/>
      <c r="AB1370" s="21"/>
      <c r="AC1370" s="21"/>
      <c r="AD1370" s="21"/>
      <c r="AE1370" s="21"/>
      <c r="AF1370" s="55" t="s">
        <v>659</v>
      </c>
      <c r="AG1370" s="66"/>
      <c r="AH1370" s="67"/>
    </row>
    <row r="1371" spans="1:34" ht="30" customHeight="1" hidden="1">
      <c r="A1371" s="17">
        <v>10</v>
      </c>
      <c r="B1371" s="64" t="s">
        <v>1404</v>
      </c>
      <c r="C1371" s="22"/>
      <c r="D1371" s="22"/>
      <c r="E1371" s="22"/>
      <c r="F1371" s="22"/>
      <c r="G1371" s="22"/>
      <c r="H1371" s="22"/>
      <c r="I1371" s="22"/>
      <c r="J1371" s="22"/>
      <c r="K1371" s="22"/>
      <c r="L1371" s="22"/>
      <c r="M1371" s="22"/>
      <c r="N1371" s="22"/>
      <c r="O1371" s="58"/>
      <c r="P1371" s="59"/>
      <c r="Q1371" s="60"/>
      <c r="R1371" s="22"/>
      <c r="S1371" s="22"/>
      <c r="T1371" s="22"/>
      <c r="U1371" s="22"/>
      <c r="V1371" s="22"/>
      <c r="W1371" s="22"/>
      <c r="X1371" s="22"/>
      <c r="Y1371" s="22"/>
      <c r="Z1371" s="22"/>
      <c r="AA1371" s="22"/>
      <c r="AB1371" s="22"/>
      <c r="AC1371" s="22"/>
      <c r="AD1371" s="22"/>
      <c r="AE1371" s="22"/>
      <c r="AF1371" s="68"/>
      <c r="AG1371" s="69"/>
      <c r="AH1371" s="70"/>
    </row>
    <row r="1372" spans="1:34" ht="30" customHeight="1" hidden="1">
      <c r="A1372" s="17">
        <v>10</v>
      </c>
      <c r="B1372" s="65"/>
      <c r="C1372" s="4">
        <v>37019</v>
      </c>
      <c r="D1372" s="4"/>
      <c r="E1372" s="4"/>
      <c r="F1372" s="4">
        <v>71</v>
      </c>
      <c r="G1372" s="4">
        <f>C1372-+SUM(D1372:F1372)</f>
        <v>36948</v>
      </c>
      <c r="H1372" s="4">
        <v>104</v>
      </c>
      <c r="I1372" s="4"/>
      <c r="J1372" s="4"/>
      <c r="K1372" s="4">
        <v>71</v>
      </c>
      <c r="L1372" s="4">
        <f>H1372-+SUM(I1372:K1372)</f>
        <v>33</v>
      </c>
      <c r="M1372" s="4">
        <f>H1372-C1372</f>
        <v>-36915</v>
      </c>
      <c r="N1372" s="4">
        <f>L1372-G1372</f>
        <v>-36915</v>
      </c>
      <c r="O1372" s="61"/>
      <c r="P1372" s="62"/>
      <c r="Q1372" s="63"/>
      <c r="R1372" s="4">
        <v>104</v>
      </c>
      <c r="S1372" s="4"/>
      <c r="T1372" s="4"/>
      <c r="U1372" s="4">
        <v>71</v>
      </c>
      <c r="V1372" s="4">
        <f>R1372-+SUM(S1372:U1372)</f>
        <v>33</v>
      </c>
      <c r="W1372" s="4">
        <f>R1372-H1372</f>
        <v>0</v>
      </c>
      <c r="X1372" s="4">
        <f>V1372-L1372</f>
        <v>0</v>
      </c>
      <c r="Y1372" s="4"/>
      <c r="Z1372" s="4"/>
      <c r="AA1372" s="4"/>
      <c r="AB1372" s="4"/>
      <c r="AC1372" s="4">
        <f>Y1372-+SUM(Z1372:AB1372)</f>
        <v>0</v>
      </c>
      <c r="AD1372" s="4">
        <f>Y1372-R1372</f>
        <v>-104</v>
      </c>
      <c r="AE1372" s="4">
        <f>AC1372-V1372</f>
        <v>-33</v>
      </c>
      <c r="AF1372" s="71"/>
      <c r="AG1372" s="72"/>
      <c r="AH1372" s="73"/>
    </row>
    <row r="1373" spans="1:34" ht="30" customHeight="1" hidden="1">
      <c r="A1373" s="17">
        <v>10</v>
      </c>
      <c r="B1373" s="21" t="s">
        <v>756</v>
      </c>
      <c r="C1373" s="21"/>
      <c r="D1373" s="21"/>
      <c r="E1373" s="21"/>
      <c r="F1373" s="21"/>
      <c r="G1373" s="21"/>
      <c r="H1373" s="21"/>
      <c r="I1373" s="21"/>
      <c r="J1373" s="21"/>
      <c r="K1373" s="21"/>
      <c r="L1373" s="21"/>
      <c r="M1373" s="21"/>
      <c r="N1373" s="21"/>
      <c r="O1373" s="55" t="s">
        <v>88</v>
      </c>
      <c r="P1373" s="56"/>
      <c r="Q1373" s="57"/>
      <c r="R1373" s="21"/>
      <c r="S1373" s="21"/>
      <c r="T1373" s="21"/>
      <c r="U1373" s="21"/>
      <c r="V1373" s="21"/>
      <c r="W1373" s="21"/>
      <c r="X1373" s="21"/>
      <c r="Y1373" s="21"/>
      <c r="Z1373" s="21"/>
      <c r="AA1373" s="21"/>
      <c r="AB1373" s="21"/>
      <c r="AC1373" s="21"/>
      <c r="AD1373" s="21"/>
      <c r="AE1373" s="21"/>
      <c r="AF1373" s="55" t="s">
        <v>660</v>
      </c>
      <c r="AG1373" s="66"/>
      <c r="AH1373" s="67"/>
    </row>
    <row r="1374" spans="1:34" ht="30" customHeight="1" hidden="1">
      <c r="A1374" s="17">
        <v>10</v>
      </c>
      <c r="B1374" s="64" t="s">
        <v>1405</v>
      </c>
      <c r="C1374" s="22"/>
      <c r="D1374" s="22"/>
      <c r="E1374" s="22"/>
      <c r="F1374" s="22"/>
      <c r="G1374" s="22"/>
      <c r="H1374" s="22"/>
      <c r="I1374" s="22"/>
      <c r="J1374" s="22"/>
      <c r="K1374" s="22"/>
      <c r="L1374" s="22"/>
      <c r="M1374" s="22"/>
      <c r="N1374" s="22"/>
      <c r="O1374" s="58"/>
      <c r="P1374" s="59"/>
      <c r="Q1374" s="60"/>
      <c r="R1374" s="22"/>
      <c r="S1374" s="22"/>
      <c r="T1374" s="22"/>
      <c r="U1374" s="22"/>
      <c r="V1374" s="22"/>
      <c r="W1374" s="22"/>
      <c r="X1374" s="22"/>
      <c r="Y1374" s="22"/>
      <c r="Z1374" s="22"/>
      <c r="AA1374" s="22"/>
      <c r="AB1374" s="22"/>
      <c r="AC1374" s="22"/>
      <c r="AD1374" s="22"/>
      <c r="AE1374" s="22"/>
      <c r="AF1374" s="68"/>
      <c r="AG1374" s="69"/>
      <c r="AH1374" s="70"/>
    </row>
    <row r="1375" spans="1:34" ht="30" customHeight="1" hidden="1">
      <c r="A1375" s="17">
        <v>10</v>
      </c>
      <c r="B1375" s="65"/>
      <c r="C1375" s="4">
        <v>4904</v>
      </c>
      <c r="D1375" s="4"/>
      <c r="E1375" s="4"/>
      <c r="F1375" s="4"/>
      <c r="G1375" s="4">
        <f>C1375-+SUM(D1375:F1375)</f>
        <v>4904</v>
      </c>
      <c r="H1375" s="4">
        <v>0</v>
      </c>
      <c r="I1375" s="4"/>
      <c r="J1375" s="4"/>
      <c r="K1375" s="4"/>
      <c r="L1375" s="4">
        <f>H1375-+SUM(I1375:K1375)</f>
        <v>0</v>
      </c>
      <c r="M1375" s="4">
        <f>H1375-C1375</f>
        <v>-4904</v>
      </c>
      <c r="N1375" s="4">
        <f>L1375-G1375</f>
        <v>-4904</v>
      </c>
      <c r="O1375" s="61"/>
      <c r="P1375" s="62"/>
      <c r="Q1375" s="63"/>
      <c r="R1375" s="4">
        <v>0</v>
      </c>
      <c r="S1375" s="4"/>
      <c r="T1375" s="4"/>
      <c r="U1375" s="4"/>
      <c r="V1375" s="4">
        <f>R1375-+SUM(S1375:U1375)</f>
        <v>0</v>
      </c>
      <c r="W1375" s="4">
        <f>R1375-H1375</f>
        <v>0</v>
      </c>
      <c r="X1375" s="4">
        <f>V1375-L1375</f>
        <v>0</v>
      </c>
      <c r="Y1375" s="4"/>
      <c r="Z1375" s="4"/>
      <c r="AA1375" s="4"/>
      <c r="AB1375" s="4"/>
      <c r="AC1375" s="4">
        <f>Y1375-+SUM(Z1375:AB1375)</f>
        <v>0</v>
      </c>
      <c r="AD1375" s="4">
        <f>Y1375-R1375</f>
        <v>0</v>
      </c>
      <c r="AE1375" s="4">
        <f>AC1375-V1375</f>
        <v>0</v>
      </c>
      <c r="AF1375" s="71"/>
      <c r="AG1375" s="72"/>
      <c r="AH1375" s="73"/>
    </row>
    <row r="1376" spans="1:34" ht="30" customHeight="1" hidden="1">
      <c r="A1376" s="17">
        <v>10</v>
      </c>
      <c r="B1376" s="21" t="s">
        <v>756</v>
      </c>
      <c r="C1376" s="21"/>
      <c r="D1376" s="21"/>
      <c r="E1376" s="21"/>
      <c r="F1376" s="21"/>
      <c r="G1376" s="21"/>
      <c r="H1376" s="21"/>
      <c r="I1376" s="21"/>
      <c r="J1376" s="21"/>
      <c r="K1376" s="21"/>
      <c r="L1376" s="21"/>
      <c r="M1376" s="21"/>
      <c r="N1376" s="21"/>
      <c r="O1376" s="55" t="s">
        <v>1454</v>
      </c>
      <c r="P1376" s="56"/>
      <c r="Q1376" s="57"/>
      <c r="R1376" s="21"/>
      <c r="S1376" s="21"/>
      <c r="T1376" s="21"/>
      <c r="U1376" s="21"/>
      <c r="V1376" s="21"/>
      <c r="W1376" s="21"/>
      <c r="X1376" s="21"/>
      <c r="Y1376" s="21"/>
      <c r="Z1376" s="21"/>
      <c r="AA1376" s="21"/>
      <c r="AB1376" s="21"/>
      <c r="AC1376" s="21"/>
      <c r="AD1376" s="21"/>
      <c r="AE1376" s="21"/>
      <c r="AF1376" s="55" t="s">
        <v>1508</v>
      </c>
      <c r="AG1376" s="66"/>
      <c r="AH1376" s="67"/>
    </row>
    <row r="1377" spans="1:34" ht="30" customHeight="1" hidden="1">
      <c r="A1377" s="17">
        <v>10</v>
      </c>
      <c r="B1377" s="64" t="s">
        <v>811</v>
      </c>
      <c r="C1377" s="22"/>
      <c r="D1377" s="22"/>
      <c r="E1377" s="22"/>
      <c r="F1377" s="22"/>
      <c r="G1377" s="22"/>
      <c r="H1377" s="22"/>
      <c r="I1377" s="22"/>
      <c r="J1377" s="22"/>
      <c r="K1377" s="22"/>
      <c r="L1377" s="22"/>
      <c r="M1377" s="22"/>
      <c r="N1377" s="22"/>
      <c r="O1377" s="58"/>
      <c r="P1377" s="59"/>
      <c r="Q1377" s="60"/>
      <c r="R1377" s="22"/>
      <c r="S1377" s="22"/>
      <c r="T1377" s="22"/>
      <c r="U1377" s="22"/>
      <c r="V1377" s="22"/>
      <c r="W1377" s="22"/>
      <c r="X1377" s="22"/>
      <c r="Y1377" s="22"/>
      <c r="Z1377" s="22"/>
      <c r="AA1377" s="22"/>
      <c r="AB1377" s="22"/>
      <c r="AC1377" s="22"/>
      <c r="AD1377" s="22"/>
      <c r="AE1377" s="22"/>
      <c r="AF1377" s="68"/>
      <c r="AG1377" s="69"/>
      <c r="AH1377" s="70"/>
    </row>
    <row r="1378" spans="1:34" ht="30" customHeight="1" hidden="1">
      <c r="A1378" s="17">
        <v>10</v>
      </c>
      <c r="B1378" s="65"/>
      <c r="C1378" s="4">
        <v>69246</v>
      </c>
      <c r="D1378" s="4"/>
      <c r="E1378" s="4"/>
      <c r="F1378" s="4"/>
      <c r="G1378" s="4">
        <f>C1378-+SUM(D1378:F1378)</f>
        <v>69246</v>
      </c>
      <c r="H1378" s="4">
        <v>66657</v>
      </c>
      <c r="I1378" s="4"/>
      <c r="J1378" s="4"/>
      <c r="K1378" s="4"/>
      <c r="L1378" s="4">
        <f>H1378-+SUM(I1378:K1378)</f>
        <v>66657</v>
      </c>
      <c r="M1378" s="4">
        <f>H1378-C1378</f>
        <v>-2589</v>
      </c>
      <c r="N1378" s="4">
        <f>L1378-G1378</f>
        <v>-2589</v>
      </c>
      <c r="O1378" s="61"/>
      <c r="P1378" s="62"/>
      <c r="Q1378" s="63"/>
      <c r="R1378" s="4">
        <v>66657</v>
      </c>
      <c r="S1378" s="4"/>
      <c r="T1378" s="4"/>
      <c r="U1378" s="4"/>
      <c r="V1378" s="4">
        <f>R1378-+SUM(S1378:U1378)</f>
        <v>66657</v>
      </c>
      <c r="W1378" s="4">
        <f>R1378-H1378</f>
        <v>0</v>
      </c>
      <c r="X1378" s="4">
        <f>V1378-L1378</f>
        <v>0</v>
      </c>
      <c r="Y1378" s="4"/>
      <c r="Z1378" s="4"/>
      <c r="AA1378" s="4"/>
      <c r="AB1378" s="4"/>
      <c r="AC1378" s="4">
        <f>Y1378-+SUM(Z1378:AB1378)</f>
        <v>0</v>
      </c>
      <c r="AD1378" s="4">
        <f>Y1378-R1378</f>
        <v>-66657</v>
      </c>
      <c r="AE1378" s="4">
        <f>AC1378-V1378</f>
        <v>-66657</v>
      </c>
      <c r="AF1378" s="71"/>
      <c r="AG1378" s="72"/>
      <c r="AH1378" s="73"/>
    </row>
    <row r="1379" spans="1:34" ht="30" customHeight="1" hidden="1">
      <c r="A1379" s="17">
        <v>10</v>
      </c>
      <c r="B1379" s="21" t="s">
        <v>756</v>
      </c>
      <c r="C1379" s="21"/>
      <c r="D1379" s="21"/>
      <c r="E1379" s="21"/>
      <c r="F1379" s="21"/>
      <c r="G1379" s="21"/>
      <c r="H1379" s="21"/>
      <c r="I1379" s="21"/>
      <c r="J1379" s="21"/>
      <c r="K1379" s="21"/>
      <c r="L1379" s="21"/>
      <c r="M1379" s="21"/>
      <c r="N1379" s="21"/>
      <c r="O1379" s="55" t="s">
        <v>88</v>
      </c>
      <c r="P1379" s="56"/>
      <c r="Q1379" s="57"/>
      <c r="R1379" s="21"/>
      <c r="S1379" s="21"/>
      <c r="T1379" s="21"/>
      <c r="U1379" s="21"/>
      <c r="V1379" s="21"/>
      <c r="W1379" s="21"/>
      <c r="X1379" s="21"/>
      <c r="Y1379" s="21"/>
      <c r="Z1379" s="21"/>
      <c r="AA1379" s="21"/>
      <c r="AB1379" s="21"/>
      <c r="AC1379" s="21"/>
      <c r="AD1379" s="21"/>
      <c r="AE1379" s="21"/>
      <c r="AF1379" s="55" t="s">
        <v>267</v>
      </c>
      <c r="AG1379" s="66"/>
      <c r="AH1379" s="67"/>
    </row>
    <row r="1380" spans="1:34" ht="30" customHeight="1" hidden="1">
      <c r="A1380" s="17">
        <v>10</v>
      </c>
      <c r="B1380" s="64" t="s">
        <v>189</v>
      </c>
      <c r="C1380" s="22"/>
      <c r="D1380" s="22"/>
      <c r="E1380" s="22"/>
      <c r="F1380" s="22"/>
      <c r="G1380" s="22"/>
      <c r="H1380" s="22"/>
      <c r="I1380" s="22"/>
      <c r="J1380" s="22"/>
      <c r="K1380" s="22"/>
      <c r="L1380" s="22"/>
      <c r="M1380" s="22"/>
      <c r="N1380" s="22"/>
      <c r="O1380" s="58"/>
      <c r="P1380" s="59"/>
      <c r="Q1380" s="60"/>
      <c r="R1380" s="22"/>
      <c r="S1380" s="22"/>
      <c r="T1380" s="22"/>
      <c r="U1380" s="22"/>
      <c r="V1380" s="22"/>
      <c r="W1380" s="22"/>
      <c r="X1380" s="22"/>
      <c r="Y1380" s="22"/>
      <c r="Z1380" s="22"/>
      <c r="AA1380" s="22"/>
      <c r="AB1380" s="22"/>
      <c r="AC1380" s="22"/>
      <c r="AD1380" s="22"/>
      <c r="AE1380" s="22"/>
      <c r="AF1380" s="68"/>
      <c r="AG1380" s="69"/>
      <c r="AH1380" s="70"/>
    </row>
    <row r="1381" spans="1:34" ht="30" customHeight="1" hidden="1">
      <c r="A1381" s="17">
        <v>10</v>
      </c>
      <c r="B1381" s="65"/>
      <c r="C1381" s="4">
        <v>6384</v>
      </c>
      <c r="D1381" s="4"/>
      <c r="E1381" s="4"/>
      <c r="F1381" s="4"/>
      <c r="G1381" s="4">
        <f>C1381-+SUM(D1381:F1381)</f>
        <v>6384</v>
      </c>
      <c r="H1381" s="4">
        <v>0</v>
      </c>
      <c r="I1381" s="4"/>
      <c r="J1381" s="4"/>
      <c r="K1381" s="4"/>
      <c r="L1381" s="4">
        <f>H1381-+SUM(I1381:K1381)</f>
        <v>0</v>
      </c>
      <c r="M1381" s="4">
        <f>H1381-C1381</f>
        <v>-6384</v>
      </c>
      <c r="N1381" s="4">
        <f>L1381-G1381</f>
        <v>-6384</v>
      </c>
      <c r="O1381" s="61"/>
      <c r="P1381" s="62"/>
      <c r="Q1381" s="63"/>
      <c r="R1381" s="4">
        <v>0</v>
      </c>
      <c r="S1381" s="4"/>
      <c r="T1381" s="4"/>
      <c r="U1381" s="4"/>
      <c r="V1381" s="4">
        <f>R1381-+SUM(S1381:U1381)</f>
        <v>0</v>
      </c>
      <c r="W1381" s="4">
        <f>R1381-H1381</f>
        <v>0</v>
      </c>
      <c r="X1381" s="4">
        <f>V1381-L1381</f>
        <v>0</v>
      </c>
      <c r="Y1381" s="4"/>
      <c r="Z1381" s="4"/>
      <c r="AA1381" s="4"/>
      <c r="AB1381" s="4"/>
      <c r="AC1381" s="4">
        <f>Y1381-+SUM(Z1381:AB1381)</f>
        <v>0</v>
      </c>
      <c r="AD1381" s="4">
        <f>Y1381-R1381</f>
        <v>0</v>
      </c>
      <c r="AE1381" s="4">
        <f>AC1381-V1381</f>
        <v>0</v>
      </c>
      <c r="AF1381" s="71"/>
      <c r="AG1381" s="72"/>
      <c r="AH1381" s="73"/>
    </row>
    <row r="1382" spans="1:34" ht="30" customHeight="1" hidden="1">
      <c r="A1382" s="17">
        <v>10</v>
      </c>
      <c r="B1382" s="21" t="s">
        <v>756</v>
      </c>
      <c r="C1382" s="21"/>
      <c r="D1382" s="21"/>
      <c r="E1382" s="21"/>
      <c r="F1382" s="21"/>
      <c r="G1382" s="21"/>
      <c r="H1382" s="21"/>
      <c r="I1382" s="21"/>
      <c r="J1382" s="21"/>
      <c r="K1382" s="21"/>
      <c r="L1382" s="21"/>
      <c r="M1382" s="21"/>
      <c r="N1382" s="21"/>
      <c r="O1382" s="55" t="s">
        <v>1025</v>
      </c>
      <c r="P1382" s="56"/>
      <c r="Q1382" s="57"/>
      <c r="R1382" s="21"/>
      <c r="S1382" s="21"/>
      <c r="T1382" s="21"/>
      <c r="U1382" s="21"/>
      <c r="V1382" s="21"/>
      <c r="W1382" s="21"/>
      <c r="X1382" s="21"/>
      <c r="Y1382" s="21"/>
      <c r="Z1382" s="21"/>
      <c r="AA1382" s="21"/>
      <c r="AB1382" s="21"/>
      <c r="AC1382" s="21"/>
      <c r="AD1382" s="21"/>
      <c r="AE1382" s="21"/>
      <c r="AF1382" s="55" t="s">
        <v>1509</v>
      </c>
      <c r="AG1382" s="66"/>
      <c r="AH1382" s="67"/>
    </row>
    <row r="1383" spans="1:34" ht="30" customHeight="1" hidden="1">
      <c r="A1383" s="17">
        <v>10</v>
      </c>
      <c r="B1383" s="64" t="s">
        <v>493</v>
      </c>
      <c r="C1383" s="22"/>
      <c r="D1383" s="22"/>
      <c r="E1383" s="22"/>
      <c r="F1383" s="22"/>
      <c r="G1383" s="22"/>
      <c r="H1383" s="22"/>
      <c r="I1383" s="22"/>
      <c r="J1383" s="22"/>
      <c r="K1383" s="22"/>
      <c r="L1383" s="22"/>
      <c r="M1383" s="22"/>
      <c r="N1383" s="22"/>
      <c r="O1383" s="58"/>
      <c r="P1383" s="59"/>
      <c r="Q1383" s="60"/>
      <c r="R1383" s="22"/>
      <c r="S1383" s="22"/>
      <c r="T1383" s="22"/>
      <c r="U1383" s="22"/>
      <c r="V1383" s="22"/>
      <c r="W1383" s="22"/>
      <c r="X1383" s="22"/>
      <c r="Y1383" s="22"/>
      <c r="Z1383" s="22"/>
      <c r="AA1383" s="22"/>
      <c r="AB1383" s="22"/>
      <c r="AC1383" s="22"/>
      <c r="AD1383" s="22"/>
      <c r="AE1383" s="22"/>
      <c r="AF1383" s="68"/>
      <c r="AG1383" s="69"/>
      <c r="AH1383" s="70"/>
    </row>
    <row r="1384" spans="1:34" ht="30" customHeight="1" hidden="1">
      <c r="A1384" s="17">
        <v>10</v>
      </c>
      <c r="B1384" s="65"/>
      <c r="C1384" s="4">
        <v>1202</v>
      </c>
      <c r="D1384" s="4"/>
      <c r="E1384" s="4"/>
      <c r="F1384" s="4"/>
      <c r="G1384" s="4">
        <f>C1384-+SUM(D1384:F1384)</f>
        <v>1202</v>
      </c>
      <c r="H1384" s="4">
        <v>593</v>
      </c>
      <c r="I1384" s="4"/>
      <c r="J1384" s="4"/>
      <c r="K1384" s="4"/>
      <c r="L1384" s="4">
        <f>H1384-+SUM(I1384:K1384)</f>
        <v>593</v>
      </c>
      <c r="M1384" s="4">
        <f>H1384-C1384</f>
        <v>-609</v>
      </c>
      <c r="N1384" s="4">
        <f>L1384-G1384</f>
        <v>-609</v>
      </c>
      <c r="O1384" s="61"/>
      <c r="P1384" s="62"/>
      <c r="Q1384" s="63"/>
      <c r="R1384" s="4">
        <v>593</v>
      </c>
      <c r="S1384" s="4"/>
      <c r="T1384" s="4"/>
      <c r="U1384" s="4"/>
      <c r="V1384" s="4">
        <f>R1384-+SUM(S1384:U1384)</f>
        <v>593</v>
      </c>
      <c r="W1384" s="4">
        <f>R1384-H1384</f>
        <v>0</v>
      </c>
      <c r="X1384" s="4">
        <f>V1384-L1384</f>
        <v>0</v>
      </c>
      <c r="Y1384" s="4"/>
      <c r="Z1384" s="4"/>
      <c r="AA1384" s="4"/>
      <c r="AB1384" s="4"/>
      <c r="AC1384" s="4">
        <f>Y1384-+SUM(Z1384:AB1384)</f>
        <v>0</v>
      </c>
      <c r="AD1384" s="4">
        <f>Y1384-R1384</f>
        <v>-593</v>
      </c>
      <c r="AE1384" s="4">
        <f>AC1384-V1384</f>
        <v>-593</v>
      </c>
      <c r="AF1384" s="71"/>
      <c r="AG1384" s="72"/>
      <c r="AH1384" s="73"/>
    </row>
    <row r="1385" spans="1:34" ht="30" customHeight="1" hidden="1">
      <c r="A1385" s="17">
        <v>10</v>
      </c>
      <c r="B1385" s="21" t="s">
        <v>756</v>
      </c>
      <c r="C1385" s="21"/>
      <c r="D1385" s="21"/>
      <c r="E1385" s="21"/>
      <c r="F1385" s="21"/>
      <c r="G1385" s="21"/>
      <c r="H1385" s="21"/>
      <c r="I1385" s="21"/>
      <c r="J1385" s="21"/>
      <c r="K1385" s="21"/>
      <c r="L1385" s="21"/>
      <c r="M1385" s="21"/>
      <c r="N1385" s="21"/>
      <c r="O1385" s="55"/>
      <c r="P1385" s="56"/>
      <c r="Q1385" s="57"/>
      <c r="R1385" s="21"/>
      <c r="S1385" s="21"/>
      <c r="T1385" s="21"/>
      <c r="U1385" s="21"/>
      <c r="V1385" s="21"/>
      <c r="W1385" s="21"/>
      <c r="X1385" s="21"/>
      <c r="Y1385" s="21"/>
      <c r="Z1385" s="21"/>
      <c r="AA1385" s="21"/>
      <c r="AB1385" s="21"/>
      <c r="AC1385" s="21"/>
      <c r="AD1385" s="21"/>
      <c r="AE1385" s="21"/>
      <c r="AF1385" s="55" t="s">
        <v>1510</v>
      </c>
      <c r="AG1385" s="118"/>
      <c r="AH1385" s="119"/>
    </row>
    <row r="1386" spans="1:34" ht="30" customHeight="1" hidden="1">
      <c r="A1386" s="17">
        <v>10</v>
      </c>
      <c r="B1386" s="64" t="s">
        <v>651</v>
      </c>
      <c r="C1386" s="22"/>
      <c r="D1386" s="22"/>
      <c r="E1386" s="22"/>
      <c r="F1386" s="22"/>
      <c r="G1386" s="22"/>
      <c r="H1386" s="22"/>
      <c r="I1386" s="22"/>
      <c r="J1386" s="22"/>
      <c r="K1386" s="22"/>
      <c r="L1386" s="22"/>
      <c r="M1386" s="22"/>
      <c r="N1386" s="22"/>
      <c r="O1386" s="58"/>
      <c r="P1386" s="59"/>
      <c r="Q1386" s="60"/>
      <c r="R1386" s="22"/>
      <c r="S1386" s="22"/>
      <c r="T1386" s="22"/>
      <c r="U1386" s="22"/>
      <c r="V1386" s="22"/>
      <c r="W1386" s="22"/>
      <c r="X1386" s="22"/>
      <c r="Y1386" s="22"/>
      <c r="Z1386" s="22"/>
      <c r="AA1386" s="22"/>
      <c r="AB1386" s="22"/>
      <c r="AC1386" s="22"/>
      <c r="AD1386" s="22"/>
      <c r="AE1386" s="22"/>
      <c r="AF1386" s="120"/>
      <c r="AG1386" s="121"/>
      <c r="AH1386" s="122"/>
    </row>
    <row r="1387" spans="1:34" ht="30" customHeight="1" hidden="1">
      <c r="A1387" s="17">
        <v>10</v>
      </c>
      <c r="B1387" s="65"/>
      <c r="C1387" s="4">
        <v>12565</v>
      </c>
      <c r="D1387" s="4"/>
      <c r="E1387" s="4"/>
      <c r="F1387" s="4">
        <v>1796</v>
      </c>
      <c r="G1387" s="4">
        <f>C1387-+SUM(D1387:F1387)</f>
        <v>10769</v>
      </c>
      <c r="H1387" s="4">
        <v>12565</v>
      </c>
      <c r="I1387" s="4"/>
      <c r="J1387" s="4"/>
      <c r="K1387" s="4">
        <v>1796</v>
      </c>
      <c r="L1387" s="4">
        <f>H1387-+SUM(I1387:K1387)</f>
        <v>10769</v>
      </c>
      <c r="M1387" s="4">
        <f>H1387-C1387</f>
        <v>0</v>
      </c>
      <c r="N1387" s="4">
        <f>L1387-G1387</f>
        <v>0</v>
      </c>
      <c r="O1387" s="61"/>
      <c r="P1387" s="62"/>
      <c r="Q1387" s="63"/>
      <c r="R1387" s="4">
        <v>12565</v>
      </c>
      <c r="S1387" s="4"/>
      <c r="T1387" s="4"/>
      <c r="U1387" s="4">
        <v>1796</v>
      </c>
      <c r="V1387" s="4">
        <f>R1387-+SUM(S1387:U1387)</f>
        <v>10769</v>
      </c>
      <c r="W1387" s="4">
        <f>R1387-H1387</f>
        <v>0</v>
      </c>
      <c r="X1387" s="4">
        <f>V1387-L1387</f>
        <v>0</v>
      </c>
      <c r="Y1387" s="4"/>
      <c r="Z1387" s="4"/>
      <c r="AA1387" s="4"/>
      <c r="AB1387" s="4"/>
      <c r="AC1387" s="4">
        <f>Y1387-+SUM(Z1387:AB1387)</f>
        <v>0</v>
      </c>
      <c r="AD1387" s="4">
        <f>Y1387-R1387</f>
        <v>-12565</v>
      </c>
      <c r="AE1387" s="4">
        <f>AC1387-V1387</f>
        <v>-10769</v>
      </c>
      <c r="AF1387" s="123"/>
      <c r="AG1387" s="124"/>
      <c r="AH1387" s="125"/>
    </row>
    <row r="1388" spans="1:34" ht="30" customHeight="1">
      <c r="A1388" s="17">
        <v>10</v>
      </c>
      <c r="B1388" s="21" t="s">
        <v>756</v>
      </c>
      <c r="C1388" s="21"/>
      <c r="D1388" s="21"/>
      <c r="E1388" s="21"/>
      <c r="F1388" s="21"/>
      <c r="G1388" s="21"/>
      <c r="H1388" s="21"/>
      <c r="I1388" s="21"/>
      <c r="J1388" s="21"/>
      <c r="K1388" s="21"/>
      <c r="L1388" s="21"/>
      <c r="M1388" s="21"/>
      <c r="N1388" s="21"/>
      <c r="O1388" s="55" t="s">
        <v>1026</v>
      </c>
      <c r="P1388" s="56"/>
      <c r="Q1388" s="57"/>
      <c r="R1388" s="21"/>
      <c r="S1388" s="21"/>
      <c r="T1388" s="21"/>
      <c r="U1388" s="21"/>
      <c r="V1388" s="21"/>
      <c r="W1388" s="21"/>
      <c r="X1388" s="21"/>
      <c r="Y1388" s="21"/>
      <c r="Z1388" s="21"/>
      <c r="AA1388" s="21"/>
      <c r="AB1388" s="21"/>
      <c r="AC1388" s="21"/>
      <c r="AD1388" s="21"/>
      <c r="AE1388" s="21"/>
      <c r="AF1388" s="55" t="s">
        <v>268</v>
      </c>
      <c r="AG1388" s="118"/>
      <c r="AH1388" s="119"/>
    </row>
    <row r="1389" spans="1:34" ht="30" customHeight="1">
      <c r="A1389" s="17">
        <v>10</v>
      </c>
      <c r="B1389" s="64" t="s">
        <v>652</v>
      </c>
      <c r="C1389" s="22"/>
      <c r="D1389" s="22"/>
      <c r="E1389" s="22"/>
      <c r="F1389" s="22"/>
      <c r="G1389" s="22"/>
      <c r="H1389" s="22"/>
      <c r="I1389" s="22"/>
      <c r="J1389" s="22"/>
      <c r="K1389" s="22"/>
      <c r="L1389" s="22"/>
      <c r="M1389" s="22"/>
      <c r="N1389" s="22"/>
      <c r="O1389" s="58"/>
      <c r="P1389" s="59"/>
      <c r="Q1389" s="60"/>
      <c r="R1389" s="22"/>
      <c r="S1389" s="22"/>
      <c r="T1389" s="22"/>
      <c r="U1389" s="22"/>
      <c r="V1389" s="22"/>
      <c r="W1389" s="22"/>
      <c r="X1389" s="22"/>
      <c r="Y1389" s="22"/>
      <c r="Z1389" s="22"/>
      <c r="AA1389" s="22"/>
      <c r="AB1389" s="22"/>
      <c r="AC1389" s="22"/>
      <c r="AD1389" s="22"/>
      <c r="AE1389" s="22"/>
      <c r="AF1389" s="120"/>
      <c r="AG1389" s="121"/>
      <c r="AH1389" s="122"/>
    </row>
    <row r="1390" spans="1:34" ht="30" customHeight="1">
      <c r="A1390" s="17">
        <v>10</v>
      </c>
      <c r="B1390" s="65"/>
      <c r="C1390" s="4">
        <v>5609</v>
      </c>
      <c r="D1390" s="4"/>
      <c r="E1390" s="4"/>
      <c r="F1390" s="4">
        <v>280</v>
      </c>
      <c r="G1390" s="4">
        <f>C1390-+SUM(D1390:F1390)</f>
        <v>5329</v>
      </c>
      <c r="H1390" s="4">
        <v>3725</v>
      </c>
      <c r="I1390" s="4"/>
      <c r="J1390" s="4"/>
      <c r="K1390" s="4">
        <v>280</v>
      </c>
      <c r="L1390" s="4">
        <f>H1390-+SUM(I1390:K1390)</f>
        <v>3445</v>
      </c>
      <c r="M1390" s="4">
        <f>H1390-C1390</f>
        <v>-1884</v>
      </c>
      <c r="N1390" s="4">
        <f>L1390-G1390</f>
        <v>-1884</v>
      </c>
      <c r="O1390" s="61"/>
      <c r="P1390" s="62"/>
      <c r="Q1390" s="63"/>
      <c r="R1390" s="4">
        <v>3530</v>
      </c>
      <c r="S1390" s="4"/>
      <c r="T1390" s="4"/>
      <c r="U1390" s="4">
        <v>280</v>
      </c>
      <c r="V1390" s="4">
        <f>R1390-+SUM(S1390:U1390)</f>
        <v>3250</v>
      </c>
      <c r="W1390" s="4">
        <f>R1390-H1390</f>
        <v>-195</v>
      </c>
      <c r="X1390" s="4">
        <f>V1390-L1390</f>
        <v>-195</v>
      </c>
      <c r="Y1390" s="4"/>
      <c r="Z1390" s="4"/>
      <c r="AA1390" s="4"/>
      <c r="AB1390" s="4"/>
      <c r="AC1390" s="4">
        <f>Y1390-+SUM(Z1390:AB1390)</f>
        <v>0</v>
      </c>
      <c r="AD1390" s="4">
        <f>Y1390-R1390</f>
        <v>-3530</v>
      </c>
      <c r="AE1390" s="4">
        <f>AC1390-V1390</f>
        <v>-3250</v>
      </c>
      <c r="AF1390" s="123"/>
      <c r="AG1390" s="124"/>
      <c r="AH1390" s="125"/>
    </row>
    <row r="1391" spans="1:34" ht="30" customHeight="1" hidden="1">
      <c r="A1391" s="17">
        <v>10</v>
      </c>
      <c r="B1391" s="21" t="s">
        <v>756</v>
      </c>
      <c r="C1391" s="21"/>
      <c r="D1391" s="21"/>
      <c r="E1391" s="21"/>
      <c r="F1391" s="21"/>
      <c r="G1391" s="21"/>
      <c r="H1391" s="21"/>
      <c r="I1391" s="21"/>
      <c r="J1391" s="21"/>
      <c r="K1391" s="21"/>
      <c r="L1391" s="21"/>
      <c r="M1391" s="21"/>
      <c r="N1391" s="21"/>
      <c r="O1391" s="55"/>
      <c r="P1391" s="56"/>
      <c r="Q1391" s="57"/>
      <c r="R1391" s="21"/>
      <c r="S1391" s="21"/>
      <c r="T1391" s="21"/>
      <c r="U1391" s="21"/>
      <c r="V1391" s="21"/>
      <c r="W1391" s="21"/>
      <c r="X1391" s="21"/>
      <c r="Y1391" s="21"/>
      <c r="Z1391" s="21"/>
      <c r="AA1391" s="21"/>
      <c r="AB1391" s="21"/>
      <c r="AC1391" s="21"/>
      <c r="AD1391" s="21"/>
      <c r="AE1391" s="21"/>
      <c r="AF1391" s="177" t="s">
        <v>1511</v>
      </c>
      <c r="AG1391" s="118"/>
      <c r="AH1391" s="119"/>
    </row>
    <row r="1392" spans="1:34" ht="30" customHeight="1" hidden="1">
      <c r="A1392" s="17">
        <v>10</v>
      </c>
      <c r="B1392" s="64" t="s">
        <v>653</v>
      </c>
      <c r="C1392" s="22"/>
      <c r="D1392" s="22"/>
      <c r="E1392" s="22"/>
      <c r="F1392" s="22"/>
      <c r="G1392" s="22"/>
      <c r="H1392" s="22"/>
      <c r="I1392" s="22"/>
      <c r="J1392" s="22"/>
      <c r="K1392" s="22"/>
      <c r="L1392" s="22"/>
      <c r="M1392" s="22"/>
      <c r="N1392" s="22"/>
      <c r="O1392" s="58"/>
      <c r="P1392" s="59"/>
      <c r="Q1392" s="60"/>
      <c r="R1392" s="22"/>
      <c r="S1392" s="22"/>
      <c r="T1392" s="22"/>
      <c r="U1392" s="22"/>
      <c r="V1392" s="22"/>
      <c r="W1392" s="22"/>
      <c r="X1392" s="22"/>
      <c r="Y1392" s="22"/>
      <c r="Z1392" s="22"/>
      <c r="AA1392" s="22"/>
      <c r="AB1392" s="22"/>
      <c r="AC1392" s="22"/>
      <c r="AD1392" s="22"/>
      <c r="AE1392" s="22"/>
      <c r="AF1392" s="120"/>
      <c r="AG1392" s="121"/>
      <c r="AH1392" s="122"/>
    </row>
    <row r="1393" spans="1:34" ht="30" customHeight="1" hidden="1">
      <c r="A1393" s="17">
        <v>10</v>
      </c>
      <c r="B1393" s="65"/>
      <c r="C1393" s="4">
        <v>1749</v>
      </c>
      <c r="D1393" s="4"/>
      <c r="E1393" s="4"/>
      <c r="F1393" s="4">
        <v>636</v>
      </c>
      <c r="G1393" s="4">
        <f>C1393-+SUM(D1393:F1393)</f>
        <v>1113</v>
      </c>
      <c r="H1393" s="4">
        <v>1749</v>
      </c>
      <c r="I1393" s="4"/>
      <c r="J1393" s="4"/>
      <c r="K1393" s="4">
        <v>636</v>
      </c>
      <c r="L1393" s="4">
        <f>H1393-+SUM(I1393:K1393)</f>
        <v>1113</v>
      </c>
      <c r="M1393" s="4">
        <f>H1393-C1393</f>
        <v>0</v>
      </c>
      <c r="N1393" s="4">
        <f>L1393-G1393</f>
        <v>0</v>
      </c>
      <c r="O1393" s="61"/>
      <c r="P1393" s="62"/>
      <c r="Q1393" s="63"/>
      <c r="R1393" s="4">
        <v>1749</v>
      </c>
      <c r="S1393" s="4"/>
      <c r="T1393" s="4"/>
      <c r="U1393" s="4">
        <v>636</v>
      </c>
      <c r="V1393" s="4">
        <f>R1393-+SUM(S1393:U1393)</f>
        <v>1113</v>
      </c>
      <c r="W1393" s="4">
        <f>R1393-H1393</f>
        <v>0</v>
      </c>
      <c r="X1393" s="4">
        <f>V1393-L1393</f>
        <v>0</v>
      </c>
      <c r="Y1393" s="4"/>
      <c r="Z1393" s="4"/>
      <c r="AA1393" s="4"/>
      <c r="AB1393" s="4"/>
      <c r="AC1393" s="4">
        <f>Y1393-+SUM(Z1393:AB1393)</f>
        <v>0</v>
      </c>
      <c r="AD1393" s="4">
        <f>Y1393-R1393</f>
        <v>-1749</v>
      </c>
      <c r="AE1393" s="4">
        <f>AC1393-V1393</f>
        <v>-1113</v>
      </c>
      <c r="AF1393" s="123"/>
      <c r="AG1393" s="124"/>
      <c r="AH1393" s="125"/>
    </row>
    <row r="1394" spans="2:34" ht="30" customHeight="1" hidden="1">
      <c r="B1394" s="21" t="s">
        <v>756</v>
      </c>
      <c r="C1394" s="21"/>
      <c r="D1394" s="21"/>
      <c r="E1394" s="21"/>
      <c r="F1394" s="21"/>
      <c r="G1394" s="21"/>
      <c r="H1394" s="21"/>
      <c r="I1394" s="21"/>
      <c r="J1394" s="21"/>
      <c r="K1394" s="21"/>
      <c r="L1394" s="21"/>
      <c r="M1394" s="21"/>
      <c r="N1394" s="21"/>
      <c r="O1394" s="55"/>
      <c r="P1394" s="56"/>
      <c r="Q1394" s="57"/>
      <c r="R1394" s="21"/>
      <c r="S1394" s="21"/>
      <c r="T1394" s="21"/>
      <c r="U1394" s="21"/>
      <c r="V1394" s="21"/>
      <c r="W1394" s="21"/>
      <c r="X1394" s="21"/>
      <c r="Y1394" s="21"/>
      <c r="Z1394" s="21"/>
      <c r="AA1394" s="21"/>
      <c r="AB1394" s="21"/>
      <c r="AC1394" s="21"/>
      <c r="AD1394" s="21"/>
      <c r="AE1394" s="21"/>
      <c r="AF1394" s="55"/>
      <c r="AG1394" s="66"/>
      <c r="AH1394" s="67"/>
    </row>
    <row r="1395" spans="2:34" ht="30" customHeight="1" hidden="1">
      <c r="B1395" s="64" t="s">
        <v>677</v>
      </c>
      <c r="C1395" s="22"/>
      <c r="D1395" s="22"/>
      <c r="E1395" s="22"/>
      <c r="F1395" s="22"/>
      <c r="G1395" s="22"/>
      <c r="H1395" s="22"/>
      <c r="I1395" s="22"/>
      <c r="J1395" s="22"/>
      <c r="K1395" s="22"/>
      <c r="L1395" s="22"/>
      <c r="M1395" s="22"/>
      <c r="N1395" s="22"/>
      <c r="O1395" s="58"/>
      <c r="P1395" s="59"/>
      <c r="Q1395" s="60"/>
      <c r="R1395" s="22"/>
      <c r="S1395" s="22"/>
      <c r="T1395" s="22"/>
      <c r="U1395" s="22"/>
      <c r="V1395" s="22"/>
      <c r="W1395" s="22"/>
      <c r="X1395" s="22"/>
      <c r="Y1395" s="22"/>
      <c r="Z1395" s="22"/>
      <c r="AA1395" s="22"/>
      <c r="AB1395" s="22"/>
      <c r="AC1395" s="22"/>
      <c r="AD1395" s="22"/>
      <c r="AE1395" s="22"/>
      <c r="AF1395" s="68"/>
      <c r="AG1395" s="69"/>
      <c r="AH1395" s="70"/>
    </row>
    <row r="1396" spans="2:34" ht="30" customHeight="1" hidden="1">
      <c r="B1396" s="65"/>
      <c r="C1396" s="4">
        <f aca="true" t="shared" si="46" ref="C1396:N1396">SUBTOTAL(9,C1348:C1393)</f>
        <v>177015</v>
      </c>
      <c r="D1396" s="4">
        <f t="shared" si="46"/>
        <v>0</v>
      </c>
      <c r="E1396" s="4">
        <f t="shared" si="46"/>
        <v>0</v>
      </c>
      <c r="F1396" s="4">
        <f t="shared" si="46"/>
        <v>4052</v>
      </c>
      <c r="G1396" s="4">
        <f t="shared" si="46"/>
        <v>172963</v>
      </c>
      <c r="H1396" s="4">
        <f>SUBTOTAL(9,H1348:H1393)</f>
        <v>110239</v>
      </c>
      <c r="I1396" s="4">
        <f>SUBTOTAL(9,I1348:I1393)</f>
        <v>0</v>
      </c>
      <c r="J1396" s="4">
        <f>SUBTOTAL(9,J1348:J1393)</f>
        <v>0</v>
      </c>
      <c r="K1396" s="4">
        <f>SUBTOTAL(9,K1348:K1393)</f>
        <v>4052</v>
      </c>
      <c r="L1396" s="4">
        <f t="shared" si="46"/>
        <v>106187</v>
      </c>
      <c r="M1396" s="4">
        <f t="shared" si="46"/>
        <v>-66776</v>
      </c>
      <c r="N1396" s="4">
        <f t="shared" si="46"/>
        <v>-66776</v>
      </c>
      <c r="O1396" s="61"/>
      <c r="P1396" s="62"/>
      <c r="Q1396" s="63"/>
      <c r="R1396" s="4">
        <f>SUBTOTAL(9,R1348:R1393)</f>
        <v>110044</v>
      </c>
      <c r="S1396" s="4">
        <f>SUBTOTAL(9,S1348:S1393)</f>
        <v>0</v>
      </c>
      <c r="T1396" s="4">
        <f>SUBTOTAL(9,T1348:T1393)</f>
        <v>0</v>
      </c>
      <c r="U1396" s="4">
        <f>SUBTOTAL(9,U1348:U1393)</f>
        <v>4052</v>
      </c>
      <c r="V1396" s="4">
        <f>SUBTOTAL(9,V1348:V1393)</f>
        <v>105992</v>
      </c>
      <c r="W1396" s="4">
        <f aca="true" t="shared" si="47" ref="W1396:AB1396">SUBTOTAL(9,W1348:W1393)</f>
        <v>-195</v>
      </c>
      <c r="X1396" s="4">
        <f t="shared" si="47"/>
        <v>-195</v>
      </c>
      <c r="Y1396" s="4">
        <f t="shared" si="47"/>
        <v>0</v>
      </c>
      <c r="Z1396" s="4">
        <f t="shared" si="47"/>
        <v>0</v>
      </c>
      <c r="AA1396" s="4">
        <f t="shared" si="47"/>
        <v>0</v>
      </c>
      <c r="AB1396" s="4">
        <f t="shared" si="47"/>
        <v>0</v>
      </c>
      <c r="AC1396" s="4">
        <f>SUBTOTAL(9,AC1348:AC1393)</f>
        <v>0</v>
      </c>
      <c r="AD1396" s="4">
        <f>SUBTOTAL(9,AD1348:AD1393)</f>
        <v>-110044</v>
      </c>
      <c r="AE1396" s="4">
        <f>SUBTOTAL(9,AE1348:AE1393)</f>
        <v>-105992</v>
      </c>
      <c r="AF1396" s="71"/>
      <c r="AG1396" s="72"/>
      <c r="AH1396" s="73"/>
    </row>
    <row r="1397" spans="1:34" ht="30" customHeight="1" hidden="1">
      <c r="A1397" s="17">
        <v>10</v>
      </c>
      <c r="B1397" s="21" t="s">
        <v>147</v>
      </c>
      <c r="C1397" s="21"/>
      <c r="D1397" s="21"/>
      <c r="E1397" s="21"/>
      <c r="F1397" s="21"/>
      <c r="G1397" s="21"/>
      <c r="H1397" s="21"/>
      <c r="I1397" s="21"/>
      <c r="J1397" s="21"/>
      <c r="K1397" s="21"/>
      <c r="L1397" s="21"/>
      <c r="M1397" s="21"/>
      <c r="N1397" s="21"/>
      <c r="O1397" s="55" t="s">
        <v>37</v>
      </c>
      <c r="P1397" s="56"/>
      <c r="Q1397" s="57"/>
      <c r="R1397" s="21"/>
      <c r="S1397" s="21"/>
      <c r="T1397" s="21"/>
      <c r="U1397" s="21"/>
      <c r="V1397" s="21"/>
      <c r="W1397" s="21"/>
      <c r="X1397" s="21"/>
      <c r="Y1397" s="21"/>
      <c r="Z1397" s="21"/>
      <c r="AA1397" s="21"/>
      <c r="AB1397" s="21"/>
      <c r="AC1397" s="21"/>
      <c r="AD1397" s="21"/>
      <c r="AE1397" s="21"/>
      <c r="AF1397" s="55" t="s">
        <v>977</v>
      </c>
      <c r="AG1397" s="66"/>
      <c r="AH1397" s="67"/>
    </row>
    <row r="1398" spans="1:34" ht="30" customHeight="1" hidden="1">
      <c r="A1398" s="17">
        <v>10</v>
      </c>
      <c r="B1398" s="64" t="s">
        <v>497</v>
      </c>
      <c r="C1398" s="22"/>
      <c r="D1398" s="22"/>
      <c r="E1398" s="22"/>
      <c r="F1398" s="22"/>
      <c r="G1398" s="22"/>
      <c r="H1398" s="22"/>
      <c r="I1398" s="22"/>
      <c r="J1398" s="22"/>
      <c r="K1398" s="22"/>
      <c r="L1398" s="22"/>
      <c r="M1398" s="22"/>
      <c r="N1398" s="22"/>
      <c r="O1398" s="58"/>
      <c r="P1398" s="59"/>
      <c r="Q1398" s="60"/>
      <c r="R1398" s="22"/>
      <c r="S1398" s="22"/>
      <c r="T1398" s="22"/>
      <c r="U1398" s="22"/>
      <c r="V1398" s="22"/>
      <c r="W1398" s="22"/>
      <c r="X1398" s="22"/>
      <c r="Y1398" s="22"/>
      <c r="Z1398" s="22"/>
      <c r="AA1398" s="22"/>
      <c r="AB1398" s="22"/>
      <c r="AC1398" s="22"/>
      <c r="AD1398" s="22"/>
      <c r="AE1398" s="22"/>
      <c r="AF1398" s="68"/>
      <c r="AG1398" s="69"/>
      <c r="AH1398" s="70"/>
    </row>
    <row r="1399" spans="1:34" ht="30" customHeight="1" hidden="1">
      <c r="A1399" s="17">
        <v>10</v>
      </c>
      <c r="B1399" s="65"/>
      <c r="C1399" s="4">
        <v>2008</v>
      </c>
      <c r="D1399" s="4"/>
      <c r="E1399" s="4"/>
      <c r="F1399" s="4">
        <v>45</v>
      </c>
      <c r="G1399" s="4">
        <f>C1399-+SUM(D1399:F1399)</f>
        <v>1963</v>
      </c>
      <c r="H1399" s="4">
        <v>1963</v>
      </c>
      <c r="I1399" s="4"/>
      <c r="J1399" s="4"/>
      <c r="K1399" s="4">
        <v>45</v>
      </c>
      <c r="L1399" s="4">
        <f>H1399-+SUM(I1399:K1399)</f>
        <v>1918</v>
      </c>
      <c r="M1399" s="4">
        <f>H1399-C1399</f>
        <v>-45</v>
      </c>
      <c r="N1399" s="4">
        <f>L1399-G1399</f>
        <v>-45</v>
      </c>
      <c r="O1399" s="61"/>
      <c r="P1399" s="62"/>
      <c r="Q1399" s="63"/>
      <c r="R1399" s="4">
        <v>1963</v>
      </c>
      <c r="S1399" s="4"/>
      <c r="T1399" s="4"/>
      <c r="U1399" s="4">
        <v>45</v>
      </c>
      <c r="V1399" s="4">
        <f>R1399-+SUM(S1399:U1399)</f>
        <v>1918</v>
      </c>
      <c r="W1399" s="4">
        <f>R1399-H1399</f>
        <v>0</v>
      </c>
      <c r="X1399" s="4">
        <f>V1399-L1399</f>
        <v>0</v>
      </c>
      <c r="Y1399" s="4"/>
      <c r="Z1399" s="4"/>
      <c r="AA1399" s="4"/>
      <c r="AB1399" s="4"/>
      <c r="AC1399" s="4">
        <f>Y1399-+SUM(Z1399:AB1399)</f>
        <v>0</v>
      </c>
      <c r="AD1399" s="4">
        <f>Y1399-R1399</f>
        <v>-1963</v>
      </c>
      <c r="AE1399" s="4">
        <f>AC1399-V1399</f>
        <v>-1918</v>
      </c>
      <c r="AF1399" s="71"/>
      <c r="AG1399" s="72"/>
      <c r="AH1399" s="73"/>
    </row>
    <row r="1400" spans="1:34" ht="30" customHeight="1" hidden="1">
      <c r="A1400" s="17">
        <v>10</v>
      </c>
      <c r="B1400" s="21" t="s">
        <v>147</v>
      </c>
      <c r="C1400" s="21"/>
      <c r="D1400" s="21"/>
      <c r="E1400" s="21"/>
      <c r="F1400" s="21"/>
      <c r="G1400" s="21"/>
      <c r="H1400" s="21"/>
      <c r="I1400" s="21"/>
      <c r="J1400" s="21"/>
      <c r="K1400" s="21"/>
      <c r="L1400" s="21"/>
      <c r="M1400" s="21"/>
      <c r="N1400" s="21"/>
      <c r="O1400" s="55"/>
      <c r="P1400" s="56"/>
      <c r="Q1400" s="57"/>
      <c r="R1400" s="21"/>
      <c r="S1400" s="21"/>
      <c r="T1400" s="21"/>
      <c r="U1400" s="21"/>
      <c r="V1400" s="21"/>
      <c r="W1400" s="21"/>
      <c r="X1400" s="21"/>
      <c r="Y1400" s="21"/>
      <c r="Z1400" s="21"/>
      <c r="AA1400" s="21"/>
      <c r="AB1400" s="21"/>
      <c r="AC1400" s="21"/>
      <c r="AD1400" s="21"/>
      <c r="AE1400" s="21"/>
      <c r="AF1400" s="55" t="s">
        <v>978</v>
      </c>
      <c r="AG1400" s="66"/>
      <c r="AH1400" s="67"/>
    </row>
    <row r="1401" spans="1:34" ht="30" customHeight="1" hidden="1">
      <c r="A1401" s="17">
        <v>10</v>
      </c>
      <c r="B1401" s="64" t="s">
        <v>498</v>
      </c>
      <c r="C1401" s="22"/>
      <c r="D1401" s="22"/>
      <c r="E1401" s="22"/>
      <c r="F1401" s="22"/>
      <c r="G1401" s="22"/>
      <c r="H1401" s="22"/>
      <c r="I1401" s="22"/>
      <c r="J1401" s="22"/>
      <c r="K1401" s="22"/>
      <c r="L1401" s="22"/>
      <c r="M1401" s="22"/>
      <c r="N1401" s="22"/>
      <c r="O1401" s="58"/>
      <c r="P1401" s="59"/>
      <c r="Q1401" s="60"/>
      <c r="R1401" s="22"/>
      <c r="S1401" s="22"/>
      <c r="T1401" s="22"/>
      <c r="U1401" s="22"/>
      <c r="V1401" s="22"/>
      <c r="W1401" s="22"/>
      <c r="X1401" s="22"/>
      <c r="Y1401" s="22"/>
      <c r="Z1401" s="22"/>
      <c r="AA1401" s="22"/>
      <c r="AB1401" s="22"/>
      <c r="AC1401" s="22"/>
      <c r="AD1401" s="22"/>
      <c r="AE1401" s="22"/>
      <c r="AF1401" s="68"/>
      <c r="AG1401" s="69"/>
      <c r="AH1401" s="70"/>
    </row>
    <row r="1402" spans="1:34" ht="30" customHeight="1" hidden="1">
      <c r="A1402" s="17">
        <v>10</v>
      </c>
      <c r="B1402" s="65"/>
      <c r="C1402" s="4">
        <v>12000</v>
      </c>
      <c r="D1402" s="4">
        <v>9000</v>
      </c>
      <c r="E1402" s="4"/>
      <c r="F1402" s="4"/>
      <c r="G1402" s="4">
        <f>C1402-+SUM(D1402:F1402)</f>
        <v>3000</v>
      </c>
      <c r="H1402" s="4">
        <v>12000</v>
      </c>
      <c r="I1402" s="4">
        <v>9000</v>
      </c>
      <c r="J1402" s="4"/>
      <c r="K1402" s="4"/>
      <c r="L1402" s="4">
        <f>H1402-+SUM(I1402:K1402)</f>
        <v>3000</v>
      </c>
      <c r="M1402" s="4">
        <f>H1402-C1402</f>
        <v>0</v>
      </c>
      <c r="N1402" s="4">
        <f>L1402-G1402</f>
        <v>0</v>
      </c>
      <c r="O1402" s="61"/>
      <c r="P1402" s="62"/>
      <c r="Q1402" s="63"/>
      <c r="R1402" s="4">
        <v>12000</v>
      </c>
      <c r="S1402" s="4">
        <v>9000</v>
      </c>
      <c r="T1402" s="4"/>
      <c r="U1402" s="4"/>
      <c r="V1402" s="4">
        <f>R1402-+SUM(S1402:U1402)</f>
        <v>3000</v>
      </c>
      <c r="W1402" s="4">
        <f>R1402-H1402</f>
        <v>0</v>
      </c>
      <c r="X1402" s="4">
        <f>V1402-L1402</f>
        <v>0</v>
      </c>
      <c r="Y1402" s="4"/>
      <c r="Z1402" s="4"/>
      <c r="AA1402" s="4"/>
      <c r="AB1402" s="4"/>
      <c r="AC1402" s="4">
        <f>Y1402-+SUM(Z1402:AB1402)</f>
        <v>0</v>
      </c>
      <c r="AD1402" s="4">
        <f>Y1402-R1402</f>
        <v>-12000</v>
      </c>
      <c r="AE1402" s="4">
        <f>AC1402-V1402</f>
        <v>-3000</v>
      </c>
      <c r="AF1402" s="71"/>
      <c r="AG1402" s="72"/>
      <c r="AH1402" s="73"/>
    </row>
    <row r="1403" spans="1:34" ht="30" customHeight="1" hidden="1">
      <c r="A1403" s="17">
        <v>10</v>
      </c>
      <c r="B1403" s="21" t="s">
        <v>147</v>
      </c>
      <c r="C1403" s="21"/>
      <c r="D1403" s="21"/>
      <c r="E1403" s="21"/>
      <c r="F1403" s="21"/>
      <c r="G1403" s="21"/>
      <c r="H1403" s="21"/>
      <c r="I1403" s="21"/>
      <c r="J1403" s="21"/>
      <c r="K1403" s="21"/>
      <c r="L1403" s="21"/>
      <c r="M1403" s="21"/>
      <c r="N1403" s="21"/>
      <c r="O1403" s="55"/>
      <c r="P1403" s="56"/>
      <c r="Q1403" s="57"/>
      <c r="R1403" s="21"/>
      <c r="S1403" s="21"/>
      <c r="T1403" s="21"/>
      <c r="U1403" s="21"/>
      <c r="V1403" s="21"/>
      <c r="W1403" s="21"/>
      <c r="X1403" s="21"/>
      <c r="Y1403" s="21"/>
      <c r="Z1403" s="21"/>
      <c r="AA1403" s="21"/>
      <c r="AB1403" s="21"/>
      <c r="AC1403" s="21"/>
      <c r="AD1403" s="21"/>
      <c r="AE1403" s="21"/>
      <c r="AF1403" s="55" t="s">
        <v>979</v>
      </c>
      <c r="AG1403" s="66"/>
      <c r="AH1403" s="67"/>
    </row>
    <row r="1404" spans="1:34" ht="30" customHeight="1" hidden="1">
      <c r="A1404" s="17">
        <v>10</v>
      </c>
      <c r="B1404" s="64" t="s">
        <v>1073</v>
      </c>
      <c r="C1404" s="22"/>
      <c r="D1404" s="22"/>
      <c r="E1404" s="22"/>
      <c r="F1404" s="22"/>
      <c r="G1404" s="22"/>
      <c r="H1404" s="22"/>
      <c r="I1404" s="22"/>
      <c r="J1404" s="22"/>
      <c r="K1404" s="22"/>
      <c r="L1404" s="22"/>
      <c r="M1404" s="22"/>
      <c r="N1404" s="22"/>
      <c r="O1404" s="58"/>
      <c r="P1404" s="59"/>
      <c r="Q1404" s="60"/>
      <c r="R1404" s="22"/>
      <c r="S1404" s="22"/>
      <c r="T1404" s="22"/>
      <c r="U1404" s="22"/>
      <c r="V1404" s="22"/>
      <c r="W1404" s="22"/>
      <c r="X1404" s="22"/>
      <c r="Y1404" s="22"/>
      <c r="Z1404" s="22"/>
      <c r="AA1404" s="22"/>
      <c r="AB1404" s="22"/>
      <c r="AC1404" s="22"/>
      <c r="AD1404" s="22"/>
      <c r="AE1404" s="22"/>
      <c r="AF1404" s="68"/>
      <c r="AG1404" s="69"/>
      <c r="AH1404" s="70"/>
    </row>
    <row r="1405" spans="1:34" ht="30" customHeight="1" hidden="1">
      <c r="A1405" s="17">
        <v>10</v>
      </c>
      <c r="B1405" s="65"/>
      <c r="C1405" s="4">
        <v>2000</v>
      </c>
      <c r="D1405" s="4"/>
      <c r="E1405" s="4"/>
      <c r="F1405" s="4">
        <v>2000</v>
      </c>
      <c r="G1405" s="4">
        <f>C1405-+SUM(D1405:F1405)</f>
        <v>0</v>
      </c>
      <c r="H1405" s="4">
        <v>2000</v>
      </c>
      <c r="I1405" s="4"/>
      <c r="J1405" s="4"/>
      <c r="K1405" s="4">
        <v>2000</v>
      </c>
      <c r="L1405" s="4">
        <f>H1405-+SUM(I1405:K1405)</f>
        <v>0</v>
      </c>
      <c r="M1405" s="4">
        <f>H1405-C1405</f>
        <v>0</v>
      </c>
      <c r="N1405" s="4">
        <f>L1405-G1405</f>
        <v>0</v>
      </c>
      <c r="O1405" s="61"/>
      <c r="P1405" s="62"/>
      <c r="Q1405" s="63"/>
      <c r="R1405" s="4">
        <v>2000</v>
      </c>
      <c r="S1405" s="4"/>
      <c r="T1405" s="4"/>
      <c r="U1405" s="4">
        <v>2000</v>
      </c>
      <c r="V1405" s="4">
        <f>R1405-+SUM(S1405:U1405)</f>
        <v>0</v>
      </c>
      <c r="W1405" s="4">
        <f>R1405-H1405</f>
        <v>0</v>
      </c>
      <c r="X1405" s="4">
        <f>V1405-L1405</f>
        <v>0</v>
      </c>
      <c r="Y1405" s="4"/>
      <c r="Z1405" s="4"/>
      <c r="AA1405" s="4"/>
      <c r="AB1405" s="4"/>
      <c r="AC1405" s="4">
        <f>Y1405-+SUM(Z1405:AB1405)</f>
        <v>0</v>
      </c>
      <c r="AD1405" s="4">
        <f>Y1405-R1405</f>
        <v>-2000</v>
      </c>
      <c r="AE1405" s="4">
        <f>AC1405-V1405</f>
        <v>0</v>
      </c>
      <c r="AF1405" s="71"/>
      <c r="AG1405" s="72"/>
      <c r="AH1405" s="73"/>
    </row>
    <row r="1406" spans="1:34" ht="30" customHeight="1" hidden="1">
      <c r="A1406" s="17">
        <v>10</v>
      </c>
      <c r="B1406" s="21" t="s">
        <v>147</v>
      </c>
      <c r="C1406" s="21"/>
      <c r="D1406" s="21"/>
      <c r="E1406" s="21"/>
      <c r="F1406" s="21"/>
      <c r="G1406" s="21"/>
      <c r="H1406" s="21"/>
      <c r="I1406" s="21"/>
      <c r="J1406" s="21"/>
      <c r="K1406" s="21"/>
      <c r="L1406" s="21"/>
      <c r="M1406" s="21"/>
      <c r="N1406" s="21"/>
      <c r="O1406" s="55"/>
      <c r="P1406" s="56"/>
      <c r="Q1406" s="57"/>
      <c r="R1406" s="21"/>
      <c r="S1406" s="21"/>
      <c r="T1406" s="21"/>
      <c r="U1406" s="21"/>
      <c r="V1406" s="21"/>
      <c r="W1406" s="21"/>
      <c r="X1406" s="21"/>
      <c r="Y1406" s="21"/>
      <c r="Z1406" s="21"/>
      <c r="AA1406" s="21"/>
      <c r="AB1406" s="21"/>
      <c r="AC1406" s="21"/>
      <c r="AD1406" s="21"/>
      <c r="AE1406" s="21"/>
      <c r="AF1406" s="55" t="s">
        <v>980</v>
      </c>
      <c r="AG1406" s="66"/>
      <c r="AH1406" s="67"/>
    </row>
    <row r="1407" spans="1:34" ht="30" customHeight="1" hidden="1">
      <c r="A1407" s="17">
        <v>10</v>
      </c>
      <c r="B1407" s="64" t="s">
        <v>1074</v>
      </c>
      <c r="C1407" s="22"/>
      <c r="D1407" s="22"/>
      <c r="E1407" s="22"/>
      <c r="F1407" s="22"/>
      <c r="G1407" s="22"/>
      <c r="H1407" s="22"/>
      <c r="I1407" s="22"/>
      <c r="J1407" s="22"/>
      <c r="K1407" s="22"/>
      <c r="L1407" s="22"/>
      <c r="M1407" s="22"/>
      <c r="N1407" s="22"/>
      <c r="O1407" s="58"/>
      <c r="P1407" s="59"/>
      <c r="Q1407" s="60"/>
      <c r="R1407" s="22"/>
      <c r="S1407" s="22"/>
      <c r="T1407" s="22"/>
      <c r="U1407" s="22"/>
      <c r="V1407" s="22"/>
      <c r="W1407" s="22"/>
      <c r="X1407" s="22"/>
      <c r="Y1407" s="22"/>
      <c r="Z1407" s="22"/>
      <c r="AA1407" s="22"/>
      <c r="AB1407" s="22"/>
      <c r="AC1407" s="22"/>
      <c r="AD1407" s="22"/>
      <c r="AE1407" s="22"/>
      <c r="AF1407" s="68"/>
      <c r="AG1407" s="69"/>
      <c r="AH1407" s="70"/>
    </row>
    <row r="1408" spans="1:34" ht="30" customHeight="1" hidden="1">
      <c r="A1408" s="17">
        <v>10</v>
      </c>
      <c r="B1408" s="65"/>
      <c r="C1408" s="4">
        <v>8948</v>
      </c>
      <c r="D1408" s="4"/>
      <c r="E1408" s="4"/>
      <c r="F1408" s="4"/>
      <c r="G1408" s="4">
        <f>C1408-+SUM(D1408:F1408)</f>
        <v>8948</v>
      </c>
      <c r="H1408" s="4">
        <v>8948</v>
      </c>
      <c r="I1408" s="4"/>
      <c r="J1408" s="4"/>
      <c r="K1408" s="4"/>
      <c r="L1408" s="4">
        <f>H1408-+SUM(I1408:K1408)</f>
        <v>8948</v>
      </c>
      <c r="M1408" s="4">
        <f>H1408-C1408</f>
        <v>0</v>
      </c>
      <c r="N1408" s="4">
        <f>L1408-G1408</f>
        <v>0</v>
      </c>
      <c r="O1408" s="61"/>
      <c r="P1408" s="62"/>
      <c r="Q1408" s="63"/>
      <c r="R1408" s="4">
        <v>8948</v>
      </c>
      <c r="S1408" s="4"/>
      <c r="T1408" s="4"/>
      <c r="U1408" s="4"/>
      <c r="V1408" s="4">
        <f>R1408-+SUM(S1408:U1408)</f>
        <v>8948</v>
      </c>
      <c r="W1408" s="4">
        <f>R1408-H1408</f>
        <v>0</v>
      </c>
      <c r="X1408" s="4">
        <f>V1408-L1408</f>
        <v>0</v>
      </c>
      <c r="Y1408" s="4"/>
      <c r="Z1408" s="4"/>
      <c r="AA1408" s="4"/>
      <c r="AB1408" s="4"/>
      <c r="AC1408" s="4">
        <f>Y1408-+SUM(Z1408:AB1408)</f>
        <v>0</v>
      </c>
      <c r="AD1408" s="4">
        <f>Y1408-R1408</f>
        <v>-8948</v>
      </c>
      <c r="AE1408" s="4">
        <f>AC1408-V1408</f>
        <v>-8948</v>
      </c>
      <c r="AF1408" s="71"/>
      <c r="AG1408" s="72"/>
      <c r="AH1408" s="73"/>
    </row>
    <row r="1409" spans="1:34" ht="30" customHeight="1" hidden="1">
      <c r="A1409" s="17">
        <v>10</v>
      </c>
      <c r="B1409" s="21" t="s">
        <v>147</v>
      </c>
      <c r="C1409" s="21"/>
      <c r="D1409" s="21"/>
      <c r="E1409" s="21"/>
      <c r="F1409" s="21"/>
      <c r="G1409" s="21"/>
      <c r="H1409" s="21"/>
      <c r="I1409" s="21"/>
      <c r="J1409" s="21"/>
      <c r="K1409" s="21"/>
      <c r="L1409" s="21"/>
      <c r="M1409" s="21"/>
      <c r="N1409" s="21"/>
      <c r="O1409" s="55" t="s">
        <v>38</v>
      </c>
      <c r="P1409" s="56"/>
      <c r="Q1409" s="57"/>
      <c r="R1409" s="21"/>
      <c r="S1409" s="21"/>
      <c r="T1409" s="21"/>
      <c r="U1409" s="21"/>
      <c r="V1409" s="21"/>
      <c r="W1409" s="21"/>
      <c r="X1409" s="21"/>
      <c r="Y1409" s="21"/>
      <c r="Z1409" s="21"/>
      <c r="AA1409" s="21"/>
      <c r="AB1409" s="21"/>
      <c r="AC1409" s="21"/>
      <c r="AD1409" s="21"/>
      <c r="AE1409" s="21"/>
      <c r="AF1409" s="55" t="s">
        <v>1378</v>
      </c>
      <c r="AG1409" s="66"/>
      <c r="AH1409" s="67"/>
    </row>
    <row r="1410" spans="1:34" ht="30" customHeight="1" hidden="1">
      <c r="A1410" s="17">
        <v>10</v>
      </c>
      <c r="B1410" s="64" t="s">
        <v>1230</v>
      </c>
      <c r="C1410" s="22"/>
      <c r="D1410" s="22"/>
      <c r="E1410" s="22"/>
      <c r="F1410" s="22"/>
      <c r="G1410" s="22"/>
      <c r="H1410" s="22"/>
      <c r="I1410" s="22"/>
      <c r="J1410" s="22"/>
      <c r="K1410" s="22"/>
      <c r="L1410" s="22"/>
      <c r="M1410" s="22"/>
      <c r="N1410" s="22"/>
      <c r="O1410" s="58"/>
      <c r="P1410" s="59"/>
      <c r="Q1410" s="60"/>
      <c r="R1410" s="22"/>
      <c r="S1410" s="22"/>
      <c r="T1410" s="22"/>
      <c r="U1410" s="22"/>
      <c r="V1410" s="22"/>
      <c r="W1410" s="22"/>
      <c r="X1410" s="22"/>
      <c r="Y1410" s="22"/>
      <c r="Z1410" s="22"/>
      <c r="AA1410" s="22"/>
      <c r="AB1410" s="22"/>
      <c r="AC1410" s="22"/>
      <c r="AD1410" s="22"/>
      <c r="AE1410" s="22"/>
      <c r="AF1410" s="68"/>
      <c r="AG1410" s="69"/>
      <c r="AH1410" s="70"/>
    </row>
    <row r="1411" spans="1:34" ht="30" customHeight="1" hidden="1">
      <c r="A1411" s="17">
        <v>10</v>
      </c>
      <c r="B1411" s="65"/>
      <c r="C1411" s="4">
        <v>52441</v>
      </c>
      <c r="D1411" s="4">
        <v>28112</v>
      </c>
      <c r="E1411" s="4">
        <v>10100</v>
      </c>
      <c r="F1411" s="4"/>
      <c r="G1411" s="4">
        <f>C1411-+SUM(D1411:F1411)</f>
        <v>14229</v>
      </c>
      <c r="H1411" s="4">
        <v>22320</v>
      </c>
      <c r="I1411" s="4">
        <v>14530</v>
      </c>
      <c r="J1411" s="4"/>
      <c r="K1411" s="4"/>
      <c r="L1411" s="4">
        <f>H1411-+SUM(I1411:K1411)</f>
        <v>7790</v>
      </c>
      <c r="M1411" s="4">
        <f>H1411-C1411</f>
        <v>-30121</v>
      </c>
      <c r="N1411" s="4">
        <f>L1411-G1411</f>
        <v>-6439</v>
      </c>
      <c r="O1411" s="61"/>
      <c r="P1411" s="62"/>
      <c r="Q1411" s="63"/>
      <c r="R1411" s="4">
        <v>22320</v>
      </c>
      <c r="S1411" s="4">
        <v>14530</v>
      </c>
      <c r="T1411" s="4"/>
      <c r="U1411" s="4"/>
      <c r="V1411" s="4">
        <f>R1411-+SUM(S1411:U1411)</f>
        <v>7790</v>
      </c>
      <c r="W1411" s="4">
        <f>R1411-H1411</f>
        <v>0</v>
      </c>
      <c r="X1411" s="4">
        <f>V1411-L1411</f>
        <v>0</v>
      </c>
      <c r="Y1411" s="4"/>
      <c r="Z1411" s="4"/>
      <c r="AA1411" s="4"/>
      <c r="AB1411" s="4"/>
      <c r="AC1411" s="4">
        <f>Y1411-+SUM(Z1411:AB1411)</f>
        <v>0</v>
      </c>
      <c r="AD1411" s="4">
        <f>Y1411-R1411</f>
        <v>-22320</v>
      </c>
      <c r="AE1411" s="4">
        <f>AC1411-V1411</f>
        <v>-7790</v>
      </c>
      <c r="AF1411" s="71"/>
      <c r="AG1411" s="72"/>
      <c r="AH1411" s="73"/>
    </row>
    <row r="1412" spans="1:34" ht="30" customHeight="1" hidden="1">
      <c r="A1412" s="17">
        <v>10</v>
      </c>
      <c r="B1412" s="21" t="s">
        <v>147</v>
      </c>
      <c r="C1412" s="21"/>
      <c r="D1412" s="21"/>
      <c r="E1412" s="21"/>
      <c r="F1412" s="21"/>
      <c r="G1412" s="21"/>
      <c r="H1412" s="21"/>
      <c r="I1412" s="21"/>
      <c r="J1412" s="21"/>
      <c r="K1412" s="21"/>
      <c r="L1412" s="21"/>
      <c r="M1412" s="21"/>
      <c r="N1412" s="21"/>
      <c r="O1412" s="55" t="s">
        <v>39</v>
      </c>
      <c r="P1412" s="56"/>
      <c r="Q1412" s="57"/>
      <c r="R1412" s="21"/>
      <c r="S1412" s="21"/>
      <c r="T1412" s="21"/>
      <c r="U1412" s="21"/>
      <c r="V1412" s="21"/>
      <c r="W1412" s="21"/>
      <c r="X1412" s="21"/>
      <c r="Y1412" s="21"/>
      <c r="Z1412" s="21"/>
      <c r="AA1412" s="21"/>
      <c r="AB1412" s="21"/>
      <c r="AC1412" s="21"/>
      <c r="AD1412" s="21"/>
      <c r="AE1412" s="21"/>
      <c r="AF1412" s="55" t="s">
        <v>1379</v>
      </c>
      <c r="AG1412" s="66"/>
      <c r="AH1412" s="67"/>
    </row>
    <row r="1413" spans="1:34" ht="30" customHeight="1" hidden="1">
      <c r="A1413" s="17">
        <v>10</v>
      </c>
      <c r="B1413" s="64" t="s">
        <v>1522</v>
      </c>
      <c r="C1413" s="22"/>
      <c r="D1413" s="22"/>
      <c r="E1413" s="22"/>
      <c r="F1413" s="22"/>
      <c r="G1413" s="22"/>
      <c r="H1413" s="22"/>
      <c r="I1413" s="22"/>
      <c r="J1413" s="22"/>
      <c r="K1413" s="22"/>
      <c r="L1413" s="22"/>
      <c r="M1413" s="22"/>
      <c r="N1413" s="22"/>
      <c r="O1413" s="58"/>
      <c r="P1413" s="59"/>
      <c r="Q1413" s="60"/>
      <c r="R1413" s="22"/>
      <c r="S1413" s="22"/>
      <c r="T1413" s="22"/>
      <c r="U1413" s="22"/>
      <c r="V1413" s="22"/>
      <c r="W1413" s="22"/>
      <c r="X1413" s="22"/>
      <c r="Y1413" s="22"/>
      <c r="Z1413" s="22"/>
      <c r="AA1413" s="22"/>
      <c r="AB1413" s="22"/>
      <c r="AC1413" s="22"/>
      <c r="AD1413" s="22"/>
      <c r="AE1413" s="22"/>
      <c r="AF1413" s="68"/>
      <c r="AG1413" s="69"/>
      <c r="AH1413" s="70"/>
    </row>
    <row r="1414" spans="1:34" ht="30" customHeight="1" hidden="1">
      <c r="A1414" s="17">
        <v>10</v>
      </c>
      <c r="B1414" s="65"/>
      <c r="C1414" s="4">
        <v>698</v>
      </c>
      <c r="D1414" s="4">
        <v>89</v>
      </c>
      <c r="E1414" s="4"/>
      <c r="F1414" s="4"/>
      <c r="G1414" s="4">
        <f>C1414-+SUM(D1414:F1414)</f>
        <v>609</v>
      </c>
      <c r="H1414" s="4">
        <v>411</v>
      </c>
      <c r="I1414" s="4">
        <v>89</v>
      </c>
      <c r="J1414" s="4"/>
      <c r="K1414" s="4"/>
      <c r="L1414" s="4">
        <f>H1414-+SUM(I1414:K1414)</f>
        <v>322</v>
      </c>
      <c r="M1414" s="4">
        <f>H1414-C1414</f>
        <v>-287</v>
      </c>
      <c r="N1414" s="4">
        <f>L1414-G1414</f>
        <v>-287</v>
      </c>
      <c r="O1414" s="61"/>
      <c r="P1414" s="62"/>
      <c r="Q1414" s="63"/>
      <c r="R1414" s="4">
        <v>411</v>
      </c>
      <c r="S1414" s="4">
        <v>89</v>
      </c>
      <c r="T1414" s="4"/>
      <c r="U1414" s="4"/>
      <c r="V1414" s="4">
        <f>R1414-+SUM(S1414:U1414)</f>
        <v>322</v>
      </c>
      <c r="W1414" s="4">
        <f>R1414-H1414</f>
        <v>0</v>
      </c>
      <c r="X1414" s="4">
        <f>V1414-L1414</f>
        <v>0</v>
      </c>
      <c r="Y1414" s="4"/>
      <c r="Z1414" s="4"/>
      <c r="AA1414" s="4"/>
      <c r="AB1414" s="4"/>
      <c r="AC1414" s="4">
        <f>Y1414-+SUM(Z1414:AB1414)</f>
        <v>0</v>
      </c>
      <c r="AD1414" s="4">
        <f>Y1414-R1414</f>
        <v>-411</v>
      </c>
      <c r="AE1414" s="4">
        <f>AC1414-V1414</f>
        <v>-322</v>
      </c>
      <c r="AF1414" s="71"/>
      <c r="AG1414" s="72"/>
      <c r="AH1414" s="73"/>
    </row>
    <row r="1415" spans="1:34" ht="30" customHeight="1" hidden="1">
      <c r="A1415" s="17">
        <v>10</v>
      </c>
      <c r="B1415" s="21" t="s">
        <v>147</v>
      </c>
      <c r="C1415" s="21"/>
      <c r="D1415" s="21"/>
      <c r="E1415" s="21"/>
      <c r="F1415" s="21"/>
      <c r="G1415" s="21"/>
      <c r="H1415" s="21"/>
      <c r="I1415" s="21"/>
      <c r="J1415" s="21"/>
      <c r="K1415" s="21"/>
      <c r="L1415" s="21"/>
      <c r="M1415" s="21"/>
      <c r="N1415" s="21"/>
      <c r="O1415" s="55"/>
      <c r="P1415" s="56"/>
      <c r="Q1415" s="57"/>
      <c r="R1415" s="21"/>
      <c r="S1415" s="21"/>
      <c r="T1415" s="21"/>
      <c r="U1415" s="21"/>
      <c r="V1415" s="21"/>
      <c r="W1415" s="21"/>
      <c r="X1415" s="21"/>
      <c r="Y1415" s="21"/>
      <c r="Z1415" s="21"/>
      <c r="AA1415" s="21"/>
      <c r="AB1415" s="21"/>
      <c r="AC1415" s="21"/>
      <c r="AD1415" s="21"/>
      <c r="AE1415" s="21"/>
      <c r="AF1415" s="55" t="s">
        <v>750</v>
      </c>
      <c r="AG1415" s="66"/>
      <c r="AH1415" s="67"/>
    </row>
    <row r="1416" spans="1:34" ht="30" customHeight="1" hidden="1">
      <c r="A1416" s="17">
        <v>10</v>
      </c>
      <c r="B1416" s="64" t="s">
        <v>1211</v>
      </c>
      <c r="C1416" s="22"/>
      <c r="D1416" s="22"/>
      <c r="E1416" s="22"/>
      <c r="F1416" s="22"/>
      <c r="G1416" s="22"/>
      <c r="H1416" s="22"/>
      <c r="I1416" s="22"/>
      <c r="J1416" s="22"/>
      <c r="K1416" s="22"/>
      <c r="L1416" s="22"/>
      <c r="M1416" s="22"/>
      <c r="N1416" s="22"/>
      <c r="O1416" s="58"/>
      <c r="P1416" s="59"/>
      <c r="Q1416" s="60"/>
      <c r="R1416" s="22"/>
      <c r="S1416" s="22"/>
      <c r="T1416" s="22"/>
      <c r="U1416" s="22"/>
      <c r="V1416" s="22"/>
      <c r="W1416" s="22"/>
      <c r="X1416" s="22"/>
      <c r="Y1416" s="22"/>
      <c r="Z1416" s="22"/>
      <c r="AA1416" s="22"/>
      <c r="AB1416" s="22"/>
      <c r="AC1416" s="22"/>
      <c r="AD1416" s="22"/>
      <c r="AE1416" s="22"/>
      <c r="AF1416" s="68"/>
      <c r="AG1416" s="69"/>
      <c r="AH1416" s="70"/>
    </row>
    <row r="1417" spans="1:34" ht="30" customHeight="1" hidden="1">
      <c r="A1417" s="17">
        <v>10</v>
      </c>
      <c r="B1417" s="65"/>
      <c r="C1417" s="4">
        <v>15100</v>
      </c>
      <c r="D1417" s="4"/>
      <c r="E1417" s="4"/>
      <c r="F1417" s="4">
        <v>15100</v>
      </c>
      <c r="G1417" s="4">
        <f>C1417-+SUM(D1417:F1417)</f>
        <v>0</v>
      </c>
      <c r="H1417" s="4">
        <v>15100</v>
      </c>
      <c r="I1417" s="4"/>
      <c r="J1417" s="4"/>
      <c r="K1417" s="4">
        <v>15100</v>
      </c>
      <c r="L1417" s="4">
        <f>H1417-+SUM(I1417:K1417)</f>
        <v>0</v>
      </c>
      <c r="M1417" s="4">
        <f>H1417-C1417</f>
        <v>0</v>
      </c>
      <c r="N1417" s="4">
        <f>L1417-G1417</f>
        <v>0</v>
      </c>
      <c r="O1417" s="61"/>
      <c r="P1417" s="62"/>
      <c r="Q1417" s="63"/>
      <c r="R1417" s="4">
        <v>15100</v>
      </c>
      <c r="S1417" s="4"/>
      <c r="T1417" s="4"/>
      <c r="U1417" s="4">
        <v>15100</v>
      </c>
      <c r="V1417" s="4">
        <f>R1417-+SUM(S1417:U1417)</f>
        <v>0</v>
      </c>
      <c r="W1417" s="4">
        <f>R1417-H1417</f>
        <v>0</v>
      </c>
      <c r="X1417" s="4">
        <f>V1417-L1417</f>
        <v>0</v>
      </c>
      <c r="Y1417" s="4"/>
      <c r="Z1417" s="4"/>
      <c r="AA1417" s="4"/>
      <c r="AB1417" s="4"/>
      <c r="AC1417" s="4">
        <f>Y1417-+SUM(Z1417:AB1417)</f>
        <v>0</v>
      </c>
      <c r="AD1417" s="4">
        <f>Y1417-R1417</f>
        <v>-15100</v>
      </c>
      <c r="AE1417" s="4">
        <f>AC1417-V1417</f>
        <v>0</v>
      </c>
      <c r="AF1417" s="71"/>
      <c r="AG1417" s="72"/>
      <c r="AH1417" s="73"/>
    </row>
    <row r="1418" spans="1:34" ht="30" customHeight="1" hidden="1">
      <c r="A1418" s="17">
        <v>10</v>
      </c>
      <c r="B1418" s="21" t="s">
        <v>147</v>
      </c>
      <c r="C1418" s="21"/>
      <c r="D1418" s="21"/>
      <c r="E1418" s="21"/>
      <c r="F1418" s="21"/>
      <c r="G1418" s="21"/>
      <c r="H1418" s="21"/>
      <c r="I1418" s="21"/>
      <c r="J1418" s="21"/>
      <c r="K1418" s="21"/>
      <c r="L1418" s="21"/>
      <c r="M1418" s="21"/>
      <c r="N1418" s="21"/>
      <c r="O1418" s="55"/>
      <c r="P1418" s="56"/>
      <c r="Q1418" s="57"/>
      <c r="R1418" s="21"/>
      <c r="S1418" s="21"/>
      <c r="T1418" s="21"/>
      <c r="U1418" s="21"/>
      <c r="V1418" s="21"/>
      <c r="W1418" s="21"/>
      <c r="X1418" s="21"/>
      <c r="Y1418" s="21"/>
      <c r="Z1418" s="21"/>
      <c r="AA1418" s="21"/>
      <c r="AB1418" s="21"/>
      <c r="AC1418" s="21"/>
      <c r="AD1418" s="21"/>
      <c r="AE1418" s="21"/>
      <c r="AF1418" s="55" t="s">
        <v>751</v>
      </c>
      <c r="AG1418" s="66"/>
      <c r="AH1418" s="67"/>
    </row>
    <row r="1419" spans="1:34" ht="30" customHeight="1" hidden="1">
      <c r="A1419" s="17">
        <v>10</v>
      </c>
      <c r="B1419" s="64" t="s">
        <v>654</v>
      </c>
      <c r="C1419" s="22"/>
      <c r="D1419" s="22"/>
      <c r="E1419" s="22"/>
      <c r="F1419" s="22"/>
      <c r="G1419" s="22"/>
      <c r="H1419" s="22"/>
      <c r="I1419" s="22"/>
      <c r="J1419" s="22"/>
      <c r="K1419" s="22"/>
      <c r="L1419" s="22"/>
      <c r="M1419" s="22"/>
      <c r="N1419" s="22"/>
      <c r="O1419" s="58"/>
      <c r="P1419" s="59"/>
      <c r="Q1419" s="60"/>
      <c r="R1419" s="22"/>
      <c r="S1419" s="22"/>
      <c r="T1419" s="22"/>
      <c r="U1419" s="22"/>
      <c r="V1419" s="22"/>
      <c r="W1419" s="22"/>
      <c r="X1419" s="22"/>
      <c r="Y1419" s="22"/>
      <c r="Z1419" s="22"/>
      <c r="AA1419" s="22"/>
      <c r="AB1419" s="22"/>
      <c r="AC1419" s="22"/>
      <c r="AD1419" s="22"/>
      <c r="AE1419" s="22"/>
      <c r="AF1419" s="68"/>
      <c r="AG1419" s="69"/>
      <c r="AH1419" s="70"/>
    </row>
    <row r="1420" spans="1:34" ht="30" customHeight="1" hidden="1">
      <c r="A1420" s="17">
        <v>10</v>
      </c>
      <c r="B1420" s="65"/>
      <c r="C1420" s="4">
        <v>17500</v>
      </c>
      <c r="D1420" s="4"/>
      <c r="E1420" s="4"/>
      <c r="F1420" s="4">
        <v>17500</v>
      </c>
      <c r="G1420" s="4">
        <f>C1420-+SUM(D1420:F1420)</f>
        <v>0</v>
      </c>
      <c r="H1420" s="4">
        <v>17500</v>
      </c>
      <c r="I1420" s="4"/>
      <c r="J1420" s="4"/>
      <c r="K1420" s="4">
        <v>17500</v>
      </c>
      <c r="L1420" s="4">
        <f>H1420-+SUM(I1420:K1420)</f>
        <v>0</v>
      </c>
      <c r="M1420" s="4">
        <f>H1420-C1420</f>
        <v>0</v>
      </c>
      <c r="N1420" s="4">
        <f>L1420-G1420</f>
        <v>0</v>
      </c>
      <c r="O1420" s="61"/>
      <c r="P1420" s="62"/>
      <c r="Q1420" s="63"/>
      <c r="R1420" s="4">
        <v>17500</v>
      </c>
      <c r="S1420" s="4"/>
      <c r="T1420" s="4"/>
      <c r="U1420" s="4">
        <v>17500</v>
      </c>
      <c r="V1420" s="4">
        <f>R1420-+SUM(S1420:U1420)</f>
        <v>0</v>
      </c>
      <c r="W1420" s="4">
        <f>R1420-H1420</f>
        <v>0</v>
      </c>
      <c r="X1420" s="4">
        <f>V1420-L1420</f>
        <v>0</v>
      </c>
      <c r="Y1420" s="4"/>
      <c r="Z1420" s="4"/>
      <c r="AA1420" s="4"/>
      <c r="AB1420" s="4"/>
      <c r="AC1420" s="4">
        <f>Y1420-+SUM(Z1420:AB1420)</f>
        <v>0</v>
      </c>
      <c r="AD1420" s="4">
        <f>Y1420-R1420</f>
        <v>-17500</v>
      </c>
      <c r="AE1420" s="4">
        <f>AC1420-V1420</f>
        <v>0</v>
      </c>
      <c r="AF1420" s="71"/>
      <c r="AG1420" s="72"/>
      <c r="AH1420" s="73"/>
    </row>
    <row r="1421" spans="1:34" ht="30" customHeight="1" hidden="1">
      <c r="A1421" s="17">
        <v>10</v>
      </c>
      <c r="B1421" s="21" t="s">
        <v>147</v>
      </c>
      <c r="C1421" s="21"/>
      <c r="D1421" s="21"/>
      <c r="E1421" s="21"/>
      <c r="F1421" s="21"/>
      <c r="G1421" s="21"/>
      <c r="H1421" s="21"/>
      <c r="I1421" s="21"/>
      <c r="J1421" s="21"/>
      <c r="K1421" s="21"/>
      <c r="L1421" s="21"/>
      <c r="M1421" s="21"/>
      <c r="N1421" s="21"/>
      <c r="O1421" s="55"/>
      <c r="P1421" s="56"/>
      <c r="Q1421" s="57"/>
      <c r="R1421" s="21"/>
      <c r="S1421" s="21"/>
      <c r="T1421" s="21"/>
      <c r="U1421" s="21"/>
      <c r="V1421" s="21"/>
      <c r="W1421" s="21"/>
      <c r="X1421" s="21"/>
      <c r="Y1421" s="21"/>
      <c r="Z1421" s="21"/>
      <c r="AA1421" s="21"/>
      <c r="AB1421" s="21"/>
      <c r="AC1421" s="21"/>
      <c r="AD1421" s="21"/>
      <c r="AE1421" s="21"/>
      <c r="AF1421" s="55" t="s">
        <v>752</v>
      </c>
      <c r="AG1421" s="66"/>
      <c r="AH1421" s="67"/>
    </row>
    <row r="1422" spans="1:34" ht="30" customHeight="1" hidden="1">
      <c r="A1422" s="17">
        <v>10</v>
      </c>
      <c r="B1422" s="64" t="s">
        <v>655</v>
      </c>
      <c r="C1422" s="22"/>
      <c r="D1422" s="22"/>
      <c r="E1422" s="22"/>
      <c r="F1422" s="22"/>
      <c r="G1422" s="22"/>
      <c r="H1422" s="22"/>
      <c r="I1422" s="22"/>
      <c r="J1422" s="22"/>
      <c r="K1422" s="22"/>
      <c r="L1422" s="22"/>
      <c r="M1422" s="22"/>
      <c r="N1422" s="22"/>
      <c r="O1422" s="58"/>
      <c r="P1422" s="59"/>
      <c r="Q1422" s="60"/>
      <c r="R1422" s="22"/>
      <c r="S1422" s="22"/>
      <c r="T1422" s="22"/>
      <c r="U1422" s="22"/>
      <c r="V1422" s="22"/>
      <c r="W1422" s="22"/>
      <c r="X1422" s="22"/>
      <c r="Y1422" s="22"/>
      <c r="Z1422" s="22"/>
      <c r="AA1422" s="22"/>
      <c r="AB1422" s="22"/>
      <c r="AC1422" s="22"/>
      <c r="AD1422" s="22"/>
      <c r="AE1422" s="22"/>
      <c r="AF1422" s="68"/>
      <c r="AG1422" s="69"/>
      <c r="AH1422" s="70"/>
    </row>
    <row r="1423" spans="1:34" ht="30" customHeight="1" hidden="1">
      <c r="A1423" s="17">
        <v>10</v>
      </c>
      <c r="B1423" s="65"/>
      <c r="C1423" s="4">
        <v>3000</v>
      </c>
      <c r="D1423" s="4"/>
      <c r="E1423" s="4"/>
      <c r="F1423" s="4">
        <v>3000</v>
      </c>
      <c r="G1423" s="4">
        <f>C1423-+SUM(D1423:F1423)</f>
        <v>0</v>
      </c>
      <c r="H1423" s="4">
        <v>3000</v>
      </c>
      <c r="I1423" s="4"/>
      <c r="J1423" s="4"/>
      <c r="K1423" s="4">
        <v>3000</v>
      </c>
      <c r="L1423" s="4">
        <f>H1423-+SUM(I1423:K1423)</f>
        <v>0</v>
      </c>
      <c r="M1423" s="4">
        <f>H1423-C1423</f>
        <v>0</v>
      </c>
      <c r="N1423" s="4">
        <f>L1423-G1423</f>
        <v>0</v>
      </c>
      <c r="O1423" s="61"/>
      <c r="P1423" s="62"/>
      <c r="Q1423" s="63"/>
      <c r="R1423" s="4">
        <v>3000</v>
      </c>
      <c r="S1423" s="4"/>
      <c r="T1423" s="4"/>
      <c r="U1423" s="4">
        <v>3000</v>
      </c>
      <c r="V1423" s="4">
        <f>R1423-+SUM(S1423:U1423)</f>
        <v>0</v>
      </c>
      <c r="W1423" s="4">
        <f>R1423-H1423</f>
        <v>0</v>
      </c>
      <c r="X1423" s="4">
        <f>V1423-L1423</f>
        <v>0</v>
      </c>
      <c r="Y1423" s="4"/>
      <c r="Z1423" s="4"/>
      <c r="AA1423" s="4"/>
      <c r="AB1423" s="4"/>
      <c r="AC1423" s="4">
        <f>Y1423-+SUM(Z1423:AB1423)</f>
        <v>0</v>
      </c>
      <c r="AD1423" s="4">
        <f>Y1423-R1423</f>
        <v>-3000</v>
      </c>
      <c r="AE1423" s="4">
        <f>AC1423-V1423</f>
        <v>0</v>
      </c>
      <c r="AF1423" s="71"/>
      <c r="AG1423" s="72"/>
      <c r="AH1423" s="73"/>
    </row>
    <row r="1424" spans="2:34" ht="30" customHeight="1" hidden="1">
      <c r="B1424" s="21" t="s">
        <v>147</v>
      </c>
      <c r="C1424" s="21"/>
      <c r="D1424" s="21"/>
      <c r="E1424" s="21"/>
      <c r="F1424" s="21"/>
      <c r="G1424" s="21"/>
      <c r="H1424" s="21"/>
      <c r="I1424" s="21"/>
      <c r="J1424" s="21"/>
      <c r="K1424" s="21"/>
      <c r="L1424" s="21"/>
      <c r="M1424" s="21"/>
      <c r="N1424" s="21"/>
      <c r="O1424" s="55"/>
      <c r="P1424" s="56"/>
      <c r="Q1424" s="57"/>
      <c r="R1424" s="21"/>
      <c r="S1424" s="21"/>
      <c r="T1424" s="21"/>
      <c r="U1424" s="21"/>
      <c r="V1424" s="21"/>
      <c r="W1424" s="21"/>
      <c r="X1424" s="21"/>
      <c r="Y1424" s="21"/>
      <c r="Z1424" s="21"/>
      <c r="AA1424" s="21"/>
      <c r="AB1424" s="21"/>
      <c r="AC1424" s="21"/>
      <c r="AD1424" s="21"/>
      <c r="AE1424" s="21"/>
      <c r="AF1424" s="55"/>
      <c r="AG1424" s="66"/>
      <c r="AH1424" s="67"/>
    </row>
    <row r="1425" spans="2:34" ht="30" customHeight="1" hidden="1">
      <c r="B1425" s="64" t="s">
        <v>677</v>
      </c>
      <c r="C1425" s="22"/>
      <c r="D1425" s="22"/>
      <c r="E1425" s="22"/>
      <c r="F1425" s="22"/>
      <c r="G1425" s="22"/>
      <c r="H1425" s="22"/>
      <c r="I1425" s="22"/>
      <c r="J1425" s="22"/>
      <c r="K1425" s="22"/>
      <c r="L1425" s="22"/>
      <c r="M1425" s="22"/>
      <c r="N1425" s="22"/>
      <c r="O1425" s="58"/>
      <c r="P1425" s="59"/>
      <c r="Q1425" s="60"/>
      <c r="R1425" s="22"/>
      <c r="S1425" s="22"/>
      <c r="T1425" s="22"/>
      <c r="U1425" s="22"/>
      <c r="V1425" s="22"/>
      <c r="W1425" s="22"/>
      <c r="X1425" s="22"/>
      <c r="Y1425" s="22"/>
      <c r="Z1425" s="22"/>
      <c r="AA1425" s="22"/>
      <c r="AB1425" s="22"/>
      <c r="AC1425" s="22"/>
      <c r="AD1425" s="22"/>
      <c r="AE1425" s="22"/>
      <c r="AF1425" s="68"/>
      <c r="AG1425" s="69"/>
      <c r="AH1425" s="70"/>
    </row>
    <row r="1426" spans="2:34" ht="30" customHeight="1" hidden="1">
      <c r="B1426" s="65"/>
      <c r="C1426" s="4">
        <f aca="true" t="shared" si="48" ref="C1426:N1426">SUBTOTAL(9,C1397:C1423)</f>
        <v>113695</v>
      </c>
      <c r="D1426" s="4">
        <f t="shared" si="48"/>
        <v>37201</v>
      </c>
      <c r="E1426" s="4">
        <f t="shared" si="48"/>
        <v>10100</v>
      </c>
      <c r="F1426" s="4">
        <f t="shared" si="48"/>
        <v>37645</v>
      </c>
      <c r="G1426" s="4">
        <f t="shared" si="48"/>
        <v>28749</v>
      </c>
      <c r="H1426" s="4">
        <f>SUBTOTAL(9,H1397:H1423)</f>
        <v>83242</v>
      </c>
      <c r="I1426" s="4">
        <f>SUBTOTAL(9,I1397:I1423)</f>
        <v>23619</v>
      </c>
      <c r="J1426" s="4">
        <f>SUBTOTAL(9,J1397:J1423)</f>
        <v>0</v>
      </c>
      <c r="K1426" s="4">
        <f>SUBTOTAL(9,K1397:K1423)</f>
        <v>37645</v>
      </c>
      <c r="L1426" s="4">
        <f t="shared" si="48"/>
        <v>21978</v>
      </c>
      <c r="M1426" s="4">
        <f t="shared" si="48"/>
        <v>-30453</v>
      </c>
      <c r="N1426" s="4">
        <f t="shared" si="48"/>
        <v>-6771</v>
      </c>
      <c r="O1426" s="61"/>
      <c r="P1426" s="62"/>
      <c r="Q1426" s="63"/>
      <c r="R1426" s="4">
        <f>SUBTOTAL(9,R1397:R1423)</f>
        <v>83242</v>
      </c>
      <c r="S1426" s="4">
        <f>SUBTOTAL(9,S1397:S1423)</f>
        <v>23619</v>
      </c>
      <c r="T1426" s="4">
        <f>SUBTOTAL(9,T1397:T1423)</f>
        <v>0</v>
      </c>
      <c r="U1426" s="4">
        <f>SUBTOTAL(9,U1397:U1423)</f>
        <v>37645</v>
      </c>
      <c r="V1426" s="4">
        <f>SUBTOTAL(9,V1397:V1423)</f>
        <v>21978</v>
      </c>
      <c r="W1426" s="4">
        <f aca="true" t="shared" si="49" ref="W1426:AB1426">SUBTOTAL(9,W1397:W1423)</f>
        <v>0</v>
      </c>
      <c r="X1426" s="4">
        <f t="shared" si="49"/>
        <v>0</v>
      </c>
      <c r="Y1426" s="4">
        <f t="shared" si="49"/>
        <v>0</v>
      </c>
      <c r="Z1426" s="4">
        <f t="shared" si="49"/>
        <v>0</v>
      </c>
      <c r="AA1426" s="4">
        <f t="shared" si="49"/>
        <v>0</v>
      </c>
      <c r="AB1426" s="4">
        <f t="shared" si="49"/>
        <v>0</v>
      </c>
      <c r="AC1426" s="4">
        <f>SUBTOTAL(9,AC1397:AC1423)</f>
        <v>0</v>
      </c>
      <c r="AD1426" s="4">
        <f>SUBTOTAL(9,AD1397:AD1423)</f>
        <v>-83242</v>
      </c>
      <c r="AE1426" s="4">
        <f>SUBTOTAL(9,AE1397:AE1423)</f>
        <v>-21978</v>
      </c>
      <c r="AF1426" s="71"/>
      <c r="AG1426" s="72"/>
      <c r="AH1426" s="73"/>
    </row>
    <row r="1427" spans="1:34" ht="30" customHeight="1" hidden="1">
      <c r="A1427" s="17">
        <v>10</v>
      </c>
      <c r="B1427" s="21" t="s">
        <v>486</v>
      </c>
      <c r="C1427" s="21"/>
      <c r="D1427" s="21"/>
      <c r="E1427" s="21"/>
      <c r="F1427" s="21"/>
      <c r="G1427" s="21"/>
      <c r="H1427" s="21"/>
      <c r="I1427" s="21"/>
      <c r="J1427" s="21"/>
      <c r="K1427" s="21"/>
      <c r="L1427" s="21"/>
      <c r="M1427" s="21"/>
      <c r="N1427" s="21"/>
      <c r="O1427" s="55"/>
      <c r="P1427" s="56"/>
      <c r="Q1427" s="57"/>
      <c r="R1427" s="21"/>
      <c r="S1427" s="21"/>
      <c r="T1427" s="21"/>
      <c r="U1427" s="21"/>
      <c r="V1427" s="21"/>
      <c r="W1427" s="21"/>
      <c r="X1427" s="21"/>
      <c r="Y1427" s="21"/>
      <c r="Z1427" s="21"/>
      <c r="AA1427" s="21"/>
      <c r="AB1427" s="21"/>
      <c r="AC1427" s="21"/>
      <c r="AD1427" s="21"/>
      <c r="AE1427" s="21"/>
      <c r="AF1427" s="55" t="s">
        <v>423</v>
      </c>
      <c r="AG1427" s="66"/>
      <c r="AH1427" s="67"/>
    </row>
    <row r="1428" spans="1:34" ht="30" customHeight="1" hidden="1">
      <c r="A1428" s="17">
        <v>10</v>
      </c>
      <c r="B1428" s="64" t="s">
        <v>732</v>
      </c>
      <c r="C1428" s="22"/>
      <c r="D1428" s="22"/>
      <c r="E1428" s="22"/>
      <c r="F1428" s="22"/>
      <c r="G1428" s="22"/>
      <c r="H1428" s="22"/>
      <c r="I1428" s="22"/>
      <c r="J1428" s="22"/>
      <c r="K1428" s="22"/>
      <c r="L1428" s="22"/>
      <c r="M1428" s="22"/>
      <c r="N1428" s="22"/>
      <c r="O1428" s="58"/>
      <c r="P1428" s="59"/>
      <c r="Q1428" s="60"/>
      <c r="R1428" s="22"/>
      <c r="S1428" s="22"/>
      <c r="T1428" s="22"/>
      <c r="U1428" s="22"/>
      <c r="V1428" s="22"/>
      <c r="W1428" s="22"/>
      <c r="X1428" s="22"/>
      <c r="Y1428" s="22"/>
      <c r="Z1428" s="22"/>
      <c r="AA1428" s="22"/>
      <c r="AB1428" s="22"/>
      <c r="AC1428" s="22"/>
      <c r="AD1428" s="22"/>
      <c r="AE1428" s="22"/>
      <c r="AF1428" s="68"/>
      <c r="AG1428" s="69"/>
      <c r="AH1428" s="70"/>
    </row>
    <row r="1429" spans="1:34" ht="30" customHeight="1" hidden="1">
      <c r="A1429" s="17">
        <v>10</v>
      </c>
      <c r="B1429" s="65"/>
      <c r="C1429" s="4">
        <v>1503</v>
      </c>
      <c r="D1429" s="4"/>
      <c r="E1429" s="4"/>
      <c r="F1429" s="4">
        <v>1503</v>
      </c>
      <c r="G1429" s="4">
        <f>C1429-+SUM(D1429:F1429)</f>
        <v>0</v>
      </c>
      <c r="H1429" s="4">
        <v>1503</v>
      </c>
      <c r="I1429" s="4"/>
      <c r="J1429" s="4"/>
      <c r="K1429" s="4">
        <v>1503</v>
      </c>
      <c r="L1429" s="4">
        <f>H1429-+SUM(I1429:K1429)</f>
        <v>0</v>
      </c>
      <c r="M1429" s="4">
        <f>H1429-C1429</f>
        <v>0</v>
      </c>
      <c r="N1429" s="4">
        <f>L1429-G1429</f>
        <v>0</v>
      </c>
      <c r="O1429" s="61"/>
      <c r="P1429" s="62"/>
      <c r="Q1429" s="63"/>
      <c r="R1429" s="4">
        <v>1503</v>
      </c>
      <c r="S1429" s="4"/>
      <c r="T1429" s="4"/>
      <c r="U1429" s="4">
        <v>1503</v>
      </c>
      <c r="V1429" s="4">
        <f>R1429-+SUM(S1429:U1429)</f>
        <v>0</v>
      </c>
      <c r="W1429" s="4">
        <f>R1429-H1429</f>
        <v>0</v>
      </c>
      <c r="X1429" s="4">
        <f>V1429-L1429</f>
        <v>0</v>
      </c>
      <c r="Y1429" s="4"/>
      <c r="Z1429" s="4"/>
      <c r="AA1429" s="4"/>
      <c r="AB1429" s="4"/>
      <c r="AC1429" s="4">
        <f>Y1429-+SUM(Z1429:AB1429)</f>
        <v>0</v>
      </c>
      <c r="AD1429" s="4">
        <f>Y1429-R1429</f>
        <v>-1503</v>
      </c>
      <c r="AE1429" s="4">
        <f>AC1429-V1429</f>
        <v>0</v>
      </c>
      <c r="AF1429" s="71"/>
      <c r="AG1429" s="72"/>
      <c r="AH1429" s="73"/>
    </row>
    <row r="1430" spans="1:34" ht="30" customHeight="1" hidden="1">
      <c r="A1430" s="17">
        <v>10</v>
      </c>
      <c r="B1430" s="21" t="s">
        <v>486</v>
      </c>
      <c r="C1430" s="21"/>
      <c r="D1430" s="21"/>
      <c r="E1430" s="21"/>
      <c r="F1430" s="21"/>
      <c r="G1430" s="21"/>
      <c r="H1430" s="21"/>
      <c r="I1430" s="21"/>
      <c r="J1430" s="21"/>
      <c r="K1430" s="21"/>
      <c r="L1430" s="21"/>
      <c r="M1430" s="21"/>
      <c r="N1430" s="21"/>
      <c r="O1430" s="55" t="s">
        <v>40</v>
      </c>
      <c r="P1430" s="56"/>
      <c r="Q1430" s="57"/>
      <c r="R1430" s="21"/>
      <c r="S1430" s="21"/>
      <c r="T1430" s="21"/>
      <c r="U1430" s="21"/>
      <c r="V1430" s="21"/>
      <c r="W1430" s="21"/>
      <c r="X1430" s="21"/>
      <c r="Y1430" s="21"/>
      <c r="Z1430" s="21"/>
      <c r="AA1430" s="21"/>
      <c r="AB1430" s="21"/>
      <c r="AC1430" s="21"/>
      <c r="AD1430" s="21"/>
      <c r="AE1430" s="21"/>
      <c r="AF1430" s="55" t="s">
        <v>75</v>
      </c>
      <c r="AG1430" s="66"/>
      <c r="AH1430" s="67"/>
    </row>
    <row r="1431" spans="1:34" ht="30" customHeight="1" hidden="1">
      <c r="A1431" s="17">
        <v>10</v>
      </c>
      <c r="B1431" s="64" t="s">
        <v>239</v>
      </c>
      <c r="C1431" s="22"/>
      <c r="D1431" s="22"/>
      <c r="E1431" s="22"/>
      <c r="F1431" s="22"/>
      <c r="G1431" s="22"/>
      <c r="H1431" s="22"/>
      <c r="I1431" s="22"/>
      <c r="J1431" s="22"/>
      <c r="K1431" s="22"/>
      <c r="L1431" s="22"/>
      <c r="M1431" s="22"/>
      <c r="N1431" s="22"/>
      <c r="O1431" s="58"/>
      <c r="P1431" s="59"/>
      <c r="Q1431" s="60"/>
      <c r="R1431" s="22"/>
      <c r="S1431" s="22"/>
      <c r="T1431" s="22"/>
      <c r="U1431" s="22"/>
      <c r="V1431" s="22"/>
      <c r="W1431" s="22"/>
      <c r="X1431" s="22"/>
      <c r="Y1431" s="22"/>
      <c r="Z1431" s="22"/>
      <c r="AA1431" s="22"/>
      <c r="AB1431" s="22"/>
      <c r="AC1431" s="22"/>
      <c r="AD1431" s="22"/>
      <c r="AE1431" s="22"/>
      <c r="AF1431" s="68"/>
      <c r="AG1431" s="69"/>
      <c r="AH1431" s="70"/>
    </row>
    <row r="1432" spans="1:34" ht="30" customHeight="1" hidden="1">
      <c r="A1432" s="17">
        <v>10</v>
      </c>
      <c r="B1432" s="65"/>
      <c r="C1432" s="4">
        <v>959</v>
      </c>
      <c r="D1432" s="4"/>
      <c r="E1432" s="4"/>
      <c r="F1432" s="4">
        <v>810</v>
      </c>
      <c r="G1432" s="4">
        <f>C1432-+SUM(D1432:F1432)</f>
        <v>149</v>
      </c>
      <c r="H1432" s="4">
        <v>892</v>
      </c>
      <c r="I1432" s="4"/>
      <c r="J1432" s="4"/>
      <c r="K1432" s="4">
        <v>810</v>
      </c>
      <c r="L1432" s="4">
        <f>H1432-+SUM(I1432:K1432)</f>
        <v>82</v>
      </c>
      <c r="M1432" s="4">
        <f>H1432-C1432</f>
        <v>-67</v>
      </c>
      <c r="N1432" s="4">
        <f>L1432-G1432</f>
        <v>-67</v>
      </c>
      <c r="O1432" s="61"/>
      <c r="P1432" s="62"/>
      <c r="Q1432" s="63"/>
      <c r="R1432" s="4">
        <v>892</v>
      </c>
      <c r="S1432" s="4"/>
      <c r="T1432" s="4"/>
      <c r="U1432" s="4">
        <v>810</v>
      </c>
      <c r="V1432" s="4">
        <f>R1432-+SUM(S1432:U1432)</f>
        <v>82</v>
      </c>
      <c r="W1432" s="4">
        <f>R1432-H1432</f>
        <v>0</v>
      </c>
      <c r="X1432" s="4">
        <f>V1432-L1432</f>
        <v>0</v>
      </c>
      <c r="Y1432" s="4"/>
      <c r="Z1432" s="4"/>
      <c r="AA1432" s="4"/>
      <c r="AB1432" s="4"/>
      <c r="AC1432" s="4">
        <f>Y1432-+SUM(Z1432:AB1432)</f>
        <v>0</v>
      </c>
      <c r="AD1432" s="4">
        <f>Y1432-R1432</f>
        <v>-892</v>
      </c>
      <c r="AE1432" s="4">
        <f>AC1432-V1432</f>
        <v>-82</v>
      </c>
      <c r="AF1432" s="71"/>
      <c r="AG1432" s="72"/>
      <c r="AH1432" s="73"/>
    </row>
    <row r="1433" spans="1:34" ht="30" customHeight="1" hidden="1">
      <c r="A1433" s="17">
        <v>10</v>
      </c>
      <c r="B1433" s="21" t="s">
        <v>486</v>
      </c>
      <c r="C1433" s="21"/>
      <c r="D1433" s="21"/>
      <c r="E1433" s="21"/>
      <c r="F1433" s="21"/>
      <c r="G1433" s="21"/>
      <c r="H1433" s="21"/>
      <c r="I1433" s="21"/>
      <c r="J1433" s="21"/>
      <c r="K1433" s="21"/>
      <c r="L1433" s="21"/>
      <c r="M1433" s="21"/>
      <c r="N1433" s="21"/>
      <c r="O1433" s="55"/>
      <c r="P1433" s="56"/>
      <c r="Q1433" s="57"/>
      <c r="R1433" s="21"/>
      <c r="S1433" s="21"/>
      <c r="T1433" s="21"/>
      <c r="U1433" s="21"/>
      <c r="V1433" s="21"/>
      <c r="W1433" s="21"/>
      <c r="X1433" s="21"/>
      <c r="Y1433" s="21"/>
      <c r="Z1433" s="21"/>
      <c r="AA1433" s="21"/>
      <c r="AB1433" s="21"/>
      <c r="AC1433" s="21"/>
      <c r="AD1433" s="21"/>
      <c r="AE1433" s="21"/>
      <c r="AF1433" s="55" t="s">
        <v>769</v>
      </c>
      <c r="AG1433" s="66"/>
      <c r="AH1433" s="67"/>
    </row>
    <row r="1434" spans="1:34" ht="30" customHeight="1" hidden="1">
      <c r="A1434" s="17">
        <v>10</v>
      </c>
      <c r="B1434" s="64" t="s">
        <v>240</v>
      </c>
      <c r="C1434" s="22"/>
      <c r="D1434" s="22"/>
      <c r="E1434" s="22"/>
      <c r="F1434" s="22"/>
      <c r="G1434" s="22"/>
      <c r="H1434" s="22"/>
      <c r="I1434" s="22"/>
      <c r="J1434" s="22"/>
      <c r="K1434" s="22"/>
      <c r="L1434" s="22"/>
      <c r="M1434" s="22"/>
      <c r="N1434" s="22"/>
      <c r="O1434" s="58"/>
      <c r="P1434" s="59"/>
      <c r="Q1434" s="60"/>
      <c r="R1434" s="22"/>
      <c r="S1434" s="22"/>
      <c r="T1434" s="22"/>
      <c r="U1434" s="22"/>
      <c r="V1434" s="22"/>
      <c r="W1434" s="22"/>
      <c r="X1434" s="22"/>
      <c r="Y1434" s="22"/>
      <c r="Z1434" s="22"/>
      <c r="AA1434" s="22"/>
      <c r="AB1434" s="22"/>
      <c r="AC1434" s="22"/>
      <c r="AD1434" s="22"/>
      <c r="AE1434" s="22"/>
      <c r="AF1434" s="68"/>
      <c r="AG1434" s="69"/>
      <c r="AH1434" s="70"/>
    </row>
    <row r="1435" spans="1:34" ht="30" customHeight="1" hidden="1">
      <c r="A1435" s="17">
        <v>10</v>
      </c>
      <c r="B1435" s="65"/>
      <c r="C1435" s="4">
        <v>215</v>
      </c>
      <c r="D1435" s="4"/>
      <c r="E1435" s="4"/>
      <c r="F1435" s="4">
        <v>215</v>
      </c>
      <c r="G1435" s="4">
        <f>C1435-+SUM(D1435:F1435)</f>
        <v>0</v>
      </c>
      <c r="H1435" s="4">
        <v>215</v>
      </c>
      <c r="I1435" s="4"/>
      <c r="J1435" s="4"/>
      <c r="K1435" s="4">
        <v>215</v>
      </c>
      <c r="L1435" s="4">
        <f>H1435-+SUM(I1435:K1435)</f>
        <v>0</v>
      </c>
      <c r="M1435" s="4">
        <f>H1435-C1435</f>
        <v>0</v>
      </c>
      <c r="N1435" s="4">
        <f>L1435-G1435</f>
        <v>0</v>
      </c>
      <c r="O1435" s="61"/>
      <c r="P1435" s="62"/>
      <c r="Q1435" s="63"/>
      <c r="R1435" s="4">
        <v>215</v>
      </c>
      <c r="S1435" s="4"/>
      <c r="T1435" s="4"/>
      <c r="U1435" s="4">
        <v>215</v>
      </c>
      <c r="V1435" s="4">
        <f>R1435-+SUM(S1435:U1435)</f>
        <v>0</v>
      </c>
      <c r="W1435" s="4">
        <f>R1435-H1435</f>
        <v>0</v>
      </c>
      <c r="X1435" s="4">
        <f>V1435-L1435</f>
        <v>0</v>
      </c>
      <c r="Y1435" s="4"/>
      <c r="Z1435" s="4"/>
      <c r="AA1435" s="4"/>
      <c r="AB1435" s="4"/>
      <c r="AC1435" s="4">
        <f>Y1435-+SUM(Z1435:AB1435)</f>
        <v>0</v>
      </c>
      <c r="AD1435" s="4">
        <f>Y1435-R1435</f>
        <v>-215</v>
      </c>
      <c r="AE1435" s="4">
        <f>AC1435-V1435</f>
        <v>0</v>
      </c>
      <c r="AF1435" s="71"/>
      <c r="AG1435" s="72"/>
      <c r="AH1435" s="73"/>
    </row>
    <row r="1436" spans="1:34" ht="30" customHeight="1" hidden="1">
      <c r="A1436" s="17">
        <v>10</v>
      </c>
      <c r="B1436" s="21" t="s">
        <v>486</v>
      </c>
      <c r="C1436" s="21"/>
      <c r="D1436" s="21"/>
      <c r="E1436" s="21"/>
      <c r="F1436" s="21"/>
      <c r="G1436" s="21"/>
      <c r="H1436" s="21"/>
      <c r="I1436" s="21"/>
      <c r="J1436" s="21"/>
      <c r="K1436" s="21"/>
      <c r="L1436" s="21"/>
      <c r="M1436" s="21"/>
      <c r="N1436" s="21"/>
      <c r="O1436" s="55"/>
      <c r="P1436" s="56"/>
      <c r="Q1436" s="57"/>
      <c r="R1436" s="21"/>
      <c r="S1436" s="21"/>
      <c r="T1436" s="21"/>
      <c r="U1436" s="21"/>
      <c r="V1436" s="21"/>
      <c r="W1436" s="21"/>
      <c r="X1436" s="21"/>
      <c r="Y1436" s="21"/>
      <c r="Z1436" s="21"/>
      <c r="AA1436" s="21"/>
      <c r="AB1436" s="21"/>
      <c r="AC1436" s="21"/>
      <c r="AD1436" s="21"/>
      <c r="AE1436" s="21"/>
      <c r="AF1436" s="55" t="s">
        <v>770</v>
      </c>
      <c r="AG1436" s="66"/>
      <c r="AH1436" s="67"/>
    </row>
    <row r="1437" spans="1:34" ht="30" customHeight="1" hidden="1">
      <c r="A1437" s="17">
        <v>10</v>
      </c>
      <c r="B1437" s="64" t="s">
        <v>241</v>
      </c>
      <c r="C1437" s="22"/>
      <c r="D1437" s="22"/>
      <c r="E1437" s="22"/>
      <c r="F1437" s="22"/>
      <c r="G1437" s="22"/>
      <c r="H1437" s="22"/>
      <c r="I1437" s="22"/>
      <c r="J1437" s="22"/>
      <c r="K1437" s="22"/>
      <c r="L1437" s="22"/>
      <c r="M1437" s="22"/>
      <c r="N1437" s="22"/>
      <c r="O1437" s="58"/>
      <c r="P1437" s="59"/>
      <c r="Q1437" s="60"/>
      <c r="R1437" s="22"/>
      <c r="S1437" s="22"/>
      <c r="T1437" s="22"/>
      <c r="U1437" s="22"/>
      <c r="V1437" s="22"/>
      <c r="W1437" s="22"/>
      <c r="X1437" s="22"/>
      <c r="Y1437" s="22"/>
      <c r="Z1437" s="22"/>
      <c r="AA1437" s="22"/>
      <c r="AB1437" s="22"/>
      <c r="AC1437" s="22"/>
      <c r="AD1437" s="22"/>
      <c r="AE1437" s="22"/>
      <c r="AF1437" s="68"/>
      <c r="AG1437" s="69"/>
      <c r="AH1437" s="70"/>
    </row>
    <row r="1438" spans="1:34" ht="30" customHeight="1" hidden="1">
      <c r="A1438" s="17">
        <v>10</v>
      </c>
      <c r="B1438" s="65"/>
      <c r="C1438" s="4">
        <v>283</v>
      </c>
      <c r="D1438" s="4"/>
      <c r="E1438" s="4"/>
      <c r="F1438" s="4"/>
      <c r="G1438" s="4">
        <f>C1438-+SUM(D1438:F1438)</f>
        <v>283</v>
      </c>
      <c r="H1438" s="4">
        <v>283</v>
      </c>
      <c r="I1438" s="4"/>
      <c r="J1438" s="4"/>
      <c r="K1438" s="4"/>
      <c r="L1438" s="4">
        <f>H1438-+SUM(I1438:K1438)</f>
        <v>283</v>
      </c>
      <c r="M1438" s="4">
        <f>H1438-C1438</f>
        <v>0</v>
      </c>
      <c r="N1438" s="4">
        <f>L1438-G1438</f>
        <v>0</v>
      </c>
      <c r="O1438" s="61"/>
      <c r="P1438" s="62"/>
      <c r="Q1438" s="63"/>
      <c r="R1438" s="4">
        <v>283</v>
      </c>
      <c r="S1438" s="4"/>
      <c r="T1438" s="4"/>
      <c r="U1438" s="4"/>
      <c r="V1438" s="4">
        <f>R1438-+SUM(S1438:U1438)</f>
        <v>283</v>
      </c>
      <c r="W1438" s="4">
        <f>R1438-H1438</f>
        <v>0</v>
      </c>
      <c r="X1438" s="4">
        <f>V1438-L1438</f>
        <v>0</v>
      </c>
      <c r="Y1438" s="4"/>
      <c r="Z1438" s="4"/>
      <c r="AA1438" s="4"/>
      <c r="AB1438" s="4"/>
      <c r="AC1438" s="4">
        <f>Y1438-+SUM(Z1438:AB1438)</f>
        <v>0</v>
      </c>
      <c r="AD1438" s="4">
        <f>Y1438-R1438</f>
        <v>-283</v>
      </c>
      <c r="AE1438" s="4">
        <f>AC1438-V1438</f>
        <v>-283</v>
      </c>
      <c r="AF1438" s="71"/>
      <c r="AG1438" s="72"/>
      <c r="AH1438" s="73"/>
    </row>
    <row r="1439" spans="1:34" ht="30" customHeight="1" hidden="1">
      <c r="A1439" s="17">
        <v>10</v>
      </c>
      <c r="B1439" s="21" t="s">
        <v>486</v>
      </c>
      <c r="C1439" s="21"/>
      <c r="D1439" s="21"/>
      <c r="E1439" s="21"/>
      <c r="F1439" s="21"/>
      <c r="G1439" s="21"/>
      <c r="H1439" s="21"/>
      <c r="I1439" s="21"/>
      <c r="J1439" s="21"/>
      <c r="K1439" s="21"/>
      <c r="L1439" s="21"/>
      <c r="M1439" s="21"/>
      <c r="N1439" s="21"/>
      <c r="O1439" s="55" t="s">
        <v>1455</v>
      </c>
      <c r="P1439" s="56"/>
      <c r="Q1439" s="57"/>
      <c r="R1439" s="21"/>
      <c r="S1439" s="21"/>
      <c r="T1439" s="21"/>
      <c r="U1439" s="21"/>
      <c r="V1439" s="21"/>
      <c r="W1439" s="21"/>
      <c r="X1439" s="21"/>
      <c r="Y1439" s="21"/>
      <c r="Z1439" s="21"/>
      <c r="AA1439" s="21"/>
      <c r="AB1439" s="21"/>
      <c r="AC1439" s="21"/>
      <c r="AD1439" s="21"/>
      <c r="AE1439" s="21"/>
      <c r="AF1439" s="55" t="s">
        <v>774</v>
      </c>
      <c r="AG1439" s="66"/>
      <c r="AH1439" s="67"/>
    </row>
    <row r="1440" spans="1:34" ht="30" customHeight="1" hidden="1">
      <c r="A1440" s="17">
        <v>10</v>
      </c>
      <c r="B1440" s="64" t="s">
        <v>519</v>
      </c>
      <c r="C1440" s="22"/>
      <c r="D1440" s="22"/>
      <c r="E1440" s="22"/>
      <c r="F1440" s="22"/>
      <c r="G1440" s="22"/>
      <c r="H1440" s="22"/>
      <c r="I1440" s="22"/>
      <c r="J1440" s="22"/>
      <c r="K1440" s="22"/>
      <c r="L1440" s="22"/>
      <c r="M1440" s="22"/>
      <c r="N1440" s="22"/>
      <c r="O1440" s="58"/>
      <c r="P1440" s="59"/>
      <c r="Q1440" s="60"/>
      <c r="R1440" s="22"/>
      <c r="S1440" s="22"/>
      <c r="T1440" s="22"/>
      <c r="U1440" s="22"/>
      <c r="V1440" s="22"/>
      <c r="W1440" s="22"/>
      <c r="X1440" s="22"/>
      <c r="Y1440" s="22"/>
      <c r="Z1440" s="22"/>
      <c r="AA1440" s="22"/>
      <c r="AB1440" s="22"/>
      <c r="AC1440" s="22"/>
      <c r="AD1440" s="22"/>
      <c r="AE1440" s="22"/>
      <c r="AF1440" s="68"/>
      <c r="AG1440" s="69"/>
      <c r="AH1440" s="70"/>
    </row>
    <row r="1441" spans="1:34" ht="30" customHeight="1" hidden="1">
      <c r="A1441" s="17">
        <v>10</v>
      </c>
      <c r="B1441" s="65"/>
      <c r="C1441" s="4">
        <v>26936</v>
      </c>
      <c r="D1441" s="4"/>
      <c r="E1441" s="4"/>
      <c r="F1441" s="4">
        <v>84</v>
      </c>
      <c r="G1441" s="4">
        <f>C1441-+SUM(D1441:F1441)</f>
        <v>26852</v>
      </c>
      <c r="H1441" s="4">
        <v>23269</v>
      </c>
      <c r="I1441" s="4"/>
      <c r="J1441" s="4"/>
      <c r="K1441" s="4">
        <v>84</v>
      </c>
      <c r="L1441" s="4">
        <f>H1441-+SUM(I1441:K1441)</f>
        <v>23185</v>
      </c>
      <c r="M1441" s="4">
        <f>H1441-C1441</f>
        <v>-3667</v>
      </c>
      <c r="N1441" s="4">
        <f>L1441-G1441</f>
        <v>-3667</v>
      </c>
      <c r="O1441" s="61"/>
      <c r="P1441" s="62"/>
      <c r="Q1441" s="63"/>
      <c r="R1441" s="4">
        <v>23269</v>
      </c>
      <c r="S1441" s="4"/>
      <c r="T1441" s="4"/>
      <c r="U1441" s="4">
        <v>84</v>
      </c>
      <c r="V1441" s="4">
        <f>R1441-+SUM(S1441:U1441)</f>
        <v>23185</v>
      </c>
      <c r="W1441" s="4">
        <f>R1441-H1441</f>
        <v>0</v>
      </c>
      <c r="X1441" s="4">
        <f>V1441-L1441</f>
        <v>0</v>
      </c>
      <c r="Y1441" s="4"/>
      <c r="Z1441" s="4"/>
      <c r="AA1441" s="4"/>
      <c r="AB1441" s="4"/>
      <c r="AC1441" s="4">
        <f>Y1441-+SUM(Z1441:AB1441)</f>
        <v>0</v>
      </c>
      <c r="AD1441" s="4">
        <f>Y1441-R1441</f>
        <v>-23269</v>
      </c>
      <c r="AE1441" s="4">
        <f>AC1441-V1441</f>
        <v>-23185</v>
      </c>
      <c r="AF1441" s="71"/>
      <c r="AG1441" s="72"/>
      <c r="AH1441" s="73"/>
    </row>
    <row r="1442" spans="1:34" ht="30" customHeight="1" hidden="1">
      <c r="A1442" s="17">
        <v>10</v>
      </c>
      <c r="B1442" s="21" t="s">
        <v>486</v>
      </c>
      <c r="C1442" s="21"/>
      <c r="D1442" s="21"/>
      <c r="E1442" s="21"/>
      <c r="F1442" s="21"/>
      <c r="G1442" s="21"/>
      <c r="H1442" s="21"/>
      <c r="I1442" s="21"/>
      <c r="J1442" s="21"/>
      <c r="K1442" s="21"/>
      <c r="L1442" s="21"/>
      <c r="M1442" s="21"/>
      <c r="N1442" s="21"/>
      <c r="O1442" s="55" t="s">
        <v>41</v>
      </c>
      <c r="P1442" s="56"/>
      <c r="Q1442" s="57"/>
      <c r="R1442" s="21"/>
      <c r="S1442" s="21"/>
      <c r="T1442" s="21"/>
      <c r="U1442" s="21"/>
      <c r="V1442" s="21"/>
      <c r="W1442" s="21"/>
      <c r="X1442" s="21"/>
      <c r="Y1442" s="21"/>
      <c r="Z1442" s="21"/>
      <c r="AA1442" s="21"/>
      <c r="AB1442" s="21"/>
      <c r="AC1442" s="21"/>
      <c r="AD1442" s="21"/>
      <c r="AE1442" s="21"/>
      <c r="AF1442" s="55" t="s">
        <v>587</v>
      </c>
      <c r="AG1442" s="66"/>
      <c r="AH1442" s="67"/>
    </row>
    <row r="1443" spans="1:34" ht="30" customHeight="1" hidden="1">
      <c r="A1443" s="17">
        <v>10</v>
      </c>
      <c r="B1443" s="64" t="s">
        <v>494</v>
      </c>
      <c r="C1443" s="22"/>
      <c r="D1443" s="22"/>
      <c r="E1443" s="22"/>
      <c r="F1443" s="22"/>
      <c r="G1443" s="22"/>
      <c r="H1443" s="22"/>
      <c r="I1443" s="22"/>
      <c r="J1443" s="22"/>
      <c r="K1443" s="22"/>
      <c r="L1443" s="22"/>
      <c r="M1443" s="22"/>
      <c r="N1443" s="22"/>
      <c r="O1443" s="58"/>
      <c r="P1443" s="59"/>
      <c r="Q1443" s="60"/>
      <c r="R1443" s="22"/>
      <c r="S1443" s="22"/>
      <c r="T1443" s="22"/>
      <c r="U1443" s="22"/>
      <c r="V1443" s="22"/>
      <c r="W1443" s="22"/>
      <c r="X1443" s="22"/>
      <c r="Y1443" s="22"/>
      <c r="Z1443" s="22"/>
      <c r="AA1443" s="22"/>
      <c r="AB1443" s="22"/>
      <c r="AC1443" s="22"/>
      <c r="AD1443" s="22"/>
      <c r="AE1443" s="22"/>
      <c r="AF1443" s="68"/>
      <c r="AG1443" s="69"/>
      <c r="AH1443" s="70"/>
    </row>
    <row r="1444" spans="1:34" ht="30" customHeight="1" hidden="1">
      <c r="A1444" s="17">
        <v>10</v>
      </c>
      <c r="B1444" s="65"/>
      <c r="C1444" s="4">
        <v>1156</v>
      </c>
      <c r="D1444" s="4"/>
      <c r="E1444" s="4"/>
      <c r="F1444" s="4">
        <v>2000</v>
      </c>
      <c r="G1444" s="4">
        <f>C1444-+SUM(D1444:F1444)</f>
        <v>-844</v>
      </c>
      <c r="H1444" s="4">
        <v>1146</v>
      </c>
      <c r="I1444" s="4"/>
      <c r="J1444" s="4"/>
      <c r="K1444" s="4">
        <v>2000</v>
      </c>
      <c r="L1444" s="4">
        <f>H1444-+SUM(I1444:K1444)</f>
        <v>-854</v>
      </c>
      <c r="M1444" s="4">
        <f>H1444-C1444</f>
        <v>-10</v>
      </c>
      <c r="N1444" s="4">
        <f>L1444-G1444</f>
        <v>-10</v>
      </c>
      <c r="O1444" s="61"/>
      <c r="P1444" s="62"/>
      <c r="Q1444" s="63"/>
      <c r="R1444" s="4">
        <v>1146</v>
      </c>
      <c r="S1444" s="4"/>
      <c r="T1444" s="4"/>
      <c r="U1444" s="4">
        <v>2000</v>
      </c>
      <c r="V1444" s="4">
        <f>R1444-+SUM(S1444:U1444)</f>
        <v>-854</v>
      </c>
      <c r="W1444" s="4">
        <f>R1444-H1444</f>
        <v>0</v>
      </c>
      <c r="X1444" s="4">
        <f>V1444-L1444</f>
        <v>0</v>
      </c>
      <c r="Y1444" s="4"/>
      <c r="Z1444" s="4"/>
      <c r="AA1444" s="4"/>
      <c r="AB1444" s="4"/>
      <c r="AC1444" s="4">
        <f>Y1444-+SUM(Z1444:AB1444)</f>
        <v>0</v>
      </c>
      <c r="AD1444" s="4">
        <f>Y1444-R1444</f>
        <v>-1146</v>
      </c>
      <c r="AE1444" s="4">
        <f>AC1444-V1444</f>
        <v>854</v>
      </c>
      <c r="AF1444" s="71"/>
      <c r="AG1444" s="72"/>
      <c r="AH1444" s="73"/>
    </row>
    <row r="1445" spans="1:34" ht="30" customHeight="1" hidden="1">
      <c r="A1445" s="17">
        <v>10</v>
      </c>
      <c r="B1445" s="21" t="s">
        <v>486</v>
      </c>
      <c r="C1445" s="21"/>
      <c r="D1445" s="21"/>
      <c r="E1445" s="21"/>
      <c r="F1445" s="21"/>
      <c r="G1445" s="21"/>
      <c r="H1445" s="21"/>
      <c r="I1445" s="21"/>
      <c r="J1445" s="21"/>
      <c r="K1445" s="21"/>
      <c r="L1445" s="21"/>
      <c r="M1445" s="21"/>
      <c r="N1445" s="21"/>
      <c r="O1445" s="55"/>
      <c r="P1445" s="56"/>
      <c r="Q1445" s="57"/>
      <c r="R1445" s="21"/>
      <c r="S1445" s="21"/>
      <c r="T1445" s="21"/>
      <c r="U1445" s="21"/>
      <c r="V1445" s="21"/>
      <c r="W1445" s="21"/>
      <c r="X1445" s="21"/>
      <c r="Y1445" s="21"/>
      <c r="Z1445" s="21"/>
      <c r="AA1445" s="21"/>
      <c r="AB1445" s="21"/>
      <c r="AC1445" s="21"/>
      <c r="AD1445" s="21"/>
      <c r="AE1445" s="21"/>
      <c r="AF1445" s="55" t="s">
        <v>588</v>
      </c>
      <c r="AG1445" s="66"/>
      <c r="AH1445" s="67"/>
    </row>
    <row r="1446" spans="1:34" ht="30" customHeight="1" hidden="1">
      <c r="A1446" s="17">
        <v>10</v>
      </c>
      <c r="B1446" s="64" t="s">
        <v>495</v>
      </c>
      <c r="C1446" s="22"/>
      <c r="D1446" s="22"/>
      <c r="E1446" s="22"/>
      <c r="F1446" s="22"/>
      <c r="G1446" s="22"/>
      <c r="H1446" s="22"/>
      <c r="I1446" s="22"/>
      <c r="J1446" s="22"/>
      <c r="K1446" s="22"/>
      <c r="L1446" s="22"/>
      <c r="M1446" s="22"/>
      <c r="N1446" s="22"/>
      <c r="O1446" s="58"/>
      <c r="P1446" s="59"/>
      <c r="Q1446" s="60"/>
      <c r="R1446" s="22"/>
      <c r="S1446" s="22"/>
      <c r="T1446" s="22"/>
      <c r="U1446" s="22"/>
      <c r="V1446" s="22"/>
      <c r="W1446" s="22"/>
      <c r="X1446" s="22"/>
      <c r="Y1446" s="22"/>
      <c r="Z1446" s="22"/>
      <c r="AA1446" s="22"/>
      <c r="AB1446" s="22"/>
      <c r="AC1446" s="22"/>
      <c r="AD1446" s="22"/>
      <c r="AE1446" s="22"/>
      <c r="AF1446" s="68"/>
      <c r="AG1446" s="69"/>
      <c r="AH1446" s="70"/>
    </row>
    <row r="1447" spans="1:34" ht="30" customHeight="1" hidden="1">
      <c r="A1447" s="17">
        <v>10</v>
      </c>
      <c r="B1447" s="65"/>
      <c r="C1447" s="4">
        <v>324</v>
      </c>
      <c r="D1447" s="4"/>
      <c r="E1447" s="4"/>
      <c r="F1447" s="4">
        <v>14</v>
      </c>
      <c r="G1447" s="4">
        <f>C1447-+SUM(D1447:F1447)</f>
        <v>310</v>
      </c>
      <c r="H1447" s="4">
        <v>324</v>
      </c>
      <c r="I1447" s="4"/>
      <c r="J1447" s="4"/>
      <c r="K1447" s="4">
        <v>14</v>
      </c>
      <c r="L1447" s="4">
        <f>H1447-+SUM(I1447:K1447)</f>
        <v>310</v>
      </c>
      <c r="M1447" s="4">
        <f>H1447-C1447</f>
        <v>0</v>
      </c>
      <c r="N1447" s="4">
        <f>L1447-G1447</f>
        <v>0</v>
      </c>
      <c r="O1447" s="61"/>
      <c r="P1447" s="62"/>
      <c r="Q1447" s="63"/>
      <c r="R1447" s="4">
        <v>324</v>
      </c>
      <c r="S1447" s="4"/>
      <c r="T1447" s="4"/>
      <c r="U1447" s="4">
        <v>14</v>
      </c>
      <c r="V1447" s="4">
        <f>R1447-+SUM(S1447:U1447)</f>
        <v>310</v>
      </c>
      <c r="W1447" s="4">
        <f>R1447-H1447</f>
        <v>0</v>
      </c>
      <c r="X1447" s="4">
        <f>V1447-L1447</f>
        <v>0</v>
      </c>
      <c r="Y1447" s="4"/>
      <c r="Z1447" s="4"/>
      <c r="AA1447" s="4"/>
      <c r="AB1447" s="4"/>
      <c r="AC1447" s="4">
        <f>Y1447-+SUM(Z1447:AB1447)</f>
        <v>0</v>
      </c>
      <c r="AD1447" s="4">
        <f>Y1447-R1447</f>
        <v>-324</v>
      </c>
      <c r="AE1447" s="4">
        <f>AC1447-V1447</f>
        <v>-310</v>
      </c>
      <c r="AF1447" s="71"/>
      <c r="AG1447" s="72"/>
      <c r="AH1447" s="73"/>
    </row>
    <row r="1448" spans="1:34" ht="30" customHeight="1" hidden="1">
      <c r="A1448" s="17">
        <v>10</v>
      </c>
      <c r="B1448" s="21" t="s">
        <v>486</v>
      </c>
      <c r="C1448" s="21"/>
      <c r="D1448" s="21"/>
      <c r="E1448" s="21"/>
      <c r="F1448" s="21"/>
      <c r="G1448" s="21"/>
      <c r="H1448" s="21"/>
      <c r="I1448" s="21"/>
      <c r="J1448" s="21"/>
      <c r="K1448" s="21"/>
      <c r="L1448" s="21"/>
      <c r="M1448" s="21"/>
      <c r="N1448" s="21"/>
      <c r="O1448" s="55" t="s">
        <v>42</v>
      </c>
      <c r="P1448" s="56"/>
      <c r="Q1448" s="57"/>
      <c r="R1448" s="21"/>
      <c r="S1448" s="21"/>
      <c r="T1448" s="21"/>
      <c r="U1448" s="21"/>
      <c r="V1448" s="21"/>
      <c r="W1448" s="21"/>
      <c r="X1448" s="21"/>
      <c r="Y1448" s="21"/>
      <c r="Z1448" s="21"/>
      <c r="AA1448" s="21"/>
      <c r="AB1448" s="21"/>
      <c r="AC1448" s="21"/>
      <c r="AD1448" s="21"/>
      <c r="AE1448" s="21"/>
      <c r="AF1448" s="55" t="s">
        <v>989</v>
      </c>
      <c r="AG1448" s="66"/>
      <c r="AH1448" s="67"/>
    </row>
    <row r="1449" spans="1:34" ht="30" customHeight="1" hidden="1">
      <c r="A1449" s="17">
        <v>10</v>
      </c>
      <c r="B1449" s="64" t="s">
        <v>496</v>
      </c>
      <c r="C1449" s="22"/>
      <c r="D1449" s="22"/>
      <c r="E1449" s="22"/>
      <c r="F1449" s="22"/>
      <c r="G1449" s="22"/>
      <c r="H1449" s="22"/>
      <c r="I1449" s="22"/>
      <c r="J1449" s="22"/>
      <c r="K1449" s="22"/>
      <c r="L1449" s="22"/>
      <c r="M1449" s="22"/>
      <c r="N1449" s="22"/>
      <c r="O1449" s="58"/>
      <c r="P1449" s="59"/>
      <c r="Q1449" s="60"/>
      <c r="R1449" s="22"/>
      <c r="S1449" s="22"/>
      <c r="T1449" s="22"/>
      <c r="U1449" s="22"/>
      <c r="V1449" s="22"/>
      <c r="W1449" s="22"/>
      <c r="X1449" s="22"/>
      <c r="Y1449" s="22"/>
      <c r="Z1449" s="22"/>
      <c r="AA1449" s="22"/>
      <c r="AB1449" s="22"/>
      <c r="AC1449" s="22"/>
      <c r="AD1449" s="22"/>
      <c r="AE1449" s="22"/>
      <c r="AF1449" s="68"/>
      <c r="AG1449" s="69"/>
      <c r="AH1449" s="70"/>
    </row>
    <row r="1450" spans="1:34" ht="30" customHeight="1" hidden="1">
      <c r="A1450" s="17">
        <v>10</v>
      </c>
      <c r="B1450" s="65"/>
      <c r="C1450" s="4">
        <v>230</v>
      </c>
      <c r="D1450" s="4"/>
      <c r="E1450" s="4"/>
      <c r="F1450" s="4"/>
      <c r="G1450" s="4">
        <f>C1450-+SUM(D1450:F1450)</f>
        <v>230</v>
      </c>
      <c r="H1450" s="4">
        <v>175</v>
      </c>
      <c r="I1450" s="4"/>
      <c r="J1450" s="4"/>
      <c r="K1450" s="4"/>
      <c r="L1450" s="4">
        <f>H1450-+SUM(I1450:K1450)</f>
        <v>175</v>
      </c>
      <c r="M1450" s="4">
        <f>H1450-C1450</f>
        <v>-55</v>
      </c>
      <c r="N1450" s="4">
        <f>L1450-G1450</f>
        <v>-55</v>
      </c>
      <c r="O1450" s="61"/>
      <c r="P1450" s="62"/>
      <c r="Q1450" s="63"/>
      <c r="R1450" s="4">
        <v>175</v>
      </c>
      <c r="S1450" s="4"/>
      <c r="T1450" s="4"/>
      <c r="U1450" s="4"/>
      <c r="V1450" s="4">
        <f>R1450-+SUM(S1450:U1450)</f>
        <v>175</v>
      </c>
      <c r="W1450" s="4">
        <f>R1450-H1450</f>
        <v>0</v>
      </c>
      <c r="X1450" s="4">
        <f>V1450-L1450</f>
        <v>0</v>
      </c>
      <c r="Y1450" s="4"/>
      <c r="Z1450" s="4"/>
      <c r="AA1450" s="4"/>
      <c r="AB1450" s="4"/>
      <c r="AC1450" s="4">
        <f>Y1450-+SUM(Z1450:AB1450)</f>
        <v>0</v>
      </c>
      <c r="AD1450" s="4">
        <f>Y1450-R1450</f>
        <v>-175</v>
      </c>
      <c r="AE1450" s="4">
        <f>AC1450-V1450</f>
        <v>-175</v>
      </c>
      <c r="AF1450" s="71"/>
      <c r="AG1450" s="72"/>
      <c r="AH1450" s="73"/>
    </row>
    <row r="1451" spans="1:34" ht="30" customHeight="1" hidden="1">
      <c r="A1451" s="17">
        <v>10</v>
      </c>
      <c r="B1451" s="21" t="s">
        <v>486</v>
      </c>
      <c r="C1451" s="21"/>
      <c r="D1451" s="21"/>
      <c r="E1451" s="21"/>
      <c r="F1451" s="21"/>
      <c r="G1451" s="21"/>
      <c r="H1451" s="21"/>
      <c r="I1451" s="21"/>
      <c r="J1451" s="21"/>
      <c r="K1451" s="21"/>
      <c r="L1451" s="21"/>
      <c r="M1451" s="21"/>
      <c r="N1451" s="21"/>
      <c r="O1451" s="55" t="s">
        <v>43</v>
      </c>
      <c r="P1451" s="56"/>
      <c r="Q1451" s="57"/>
      <c r="R1451" s="21"/>
      <c r="S1451" s="21"/>
      <c r="T1451" s="21"/>
      <c r="U1451" s="21"/>
      <c r="V1451" s="21"/>
      <c r="W1451" s="21"/>
      <c r="X1451" s="21"/>
      <c r="Y1451" s="21"/>
      <c r="Z1451" s="21"/>
      <c r="AA1451" s="21"/>
      <c r="AB1451" s="21"/>
      <c r="AC1451" s="21"/>
      <c r="AD1451" s="21"/>
      <c r="AE1451" s="21"/>
      <c r="AF1451" s="55" t="s">
        <v>990</v>
      </c>
      <c r="AG1451" s="66"/>
      <c r="AH1451" s="67"/>
    </row>
    <row r="1452" spans="1:34" ht="30" customHeight="1" hidden="1">
      <c r="A1452" s="17">
        <v>10</v>
      </c>
      <c r="B1452" s="64" t="s">
        <v>516</v>
      </c>
      <c r="C1452" s="22"/>
      <c r="D1452" s="22"/>
      <c r="E1452" s="22"/>
      <c r="F1452" s="22"/>
      <c r="G1452" s="22"/>
      <c r="H1452" s="22"/>
      <c r="I1452" s="22"/>
      <c r="J1452" s="22"/>
      <c r="K1452" s="22"/>
      <c r="L1452" s="22"/>
      <c r="M1452" s="22"/>
      <c r="N1452" s="22"/>
      <c r="O1452" s="58"/>
      <c r="P1452" s="59"/>
      <c r="Q1452" s="60"/>
      <c r="R1452" s="22"/>
      <c r="S1452" s="22"/>
      <c r="T1452" s="22"/>
      <c r="U1452" s="22"/>
      <c r="V1452" s="22"/>
      <c r="W1452" s="22"/>
      <c r="X1452" s="22"/>
      <c r="Y1452" s="22"/>
      <c r="Z1452" s="22"/>
      <c r="AA1452" s="22"/>
      <c r="AB1452" s="22"/>
      <c r="AC1452" s="22"/>
      <c r="AD1452" s="22"/>
      <c r="AE1452" s="22"/>
      <c r="AF1452" s="68"/>
      <c r="AG1452" s="69"/>
      <c r="AH1452" s="70"/>
    </row>
    <row r="1453" spans="1:34" ht="30" customHeight="1" hidden="1">
      <c r="A1453" s="17">
        <v>10</v>
      </c>
      <c r="B1453" s="65"/>
      <c r="C1453" s="4">
        <v>723</v>
      </c>
      <c r="D1453" s="4"/>
      <c r="E1453" s="4"/>
      <c r="F1453" s="4"/>
      <c r="G1453" s="4">
        <f>C1453-+SUM(D1453:F1453)</f>
        <v>723</v>
      </c>
      <c r="H1453" s="4">
        <v>718</v>
      </c>
      <c r="I1453" s="4"/>
      <c r="J1453" s="4"/>
      <c r="K1453" s="4"/>
      <c r="L1453" s="4">
        <f>H1453-+SUM(I1453:K1453)</f>
        <v>718</v>
      </c>
      <c r="M1453" s="4">
        <f>H1453-C1453</f>
        <v>-5</v>
      </c>
      <c r="N1453" s="4">
        <f>L1453-G1453</f>
        <v>-5</v>
      </c>
      <c r="O1453" s="61"/>
      <c r="P1453" s="62"/>
      <c r="Q1453" s="63"/>
      <c r="R1453" s="4">
        <v>718</v>
      </c>
      <c r="S1453" s="4"/>
      <c r="T1453" s="4"/>
      <c r="U1453" s="4"/>
      <c r="V1453" s="4">
        <f>R1453-+SUM(S1453:U1453)</f>
        <v>718</v>
      </c>
      <c r="W1453" s="4">
        <f>R1453-H1453</f>
        <v>0</v>
      </c>
      <c r="X1453" s="4">
        <f>V1453-L1453</f>
        <v>0</v>
      </c>
      <c r="Y1453" s="4"/>
      <c r="Z1453" s="4"/>
      <c r="AA1453" s="4"/>
      <c r="AB1453" s="4"/>
      <c r="AC1453" s="4">
        <f>Y1453-+SUM(Z1453:AB1453)</f>
        <v>0</v>
      </c>
      <c r="AD1453" s="4">
        <f>Y1453-R1453</f>
        <v>-718</v>
      </c>
      <c r="AE1453" s="4">
        <f>AC1453-V1453</f>
        <v>-718</v>
      </c>
      <c r="AF1453" s="71"/>
      <c r="AG1453" s="72"/>
      <c r="AH1453" s="73"/>
    </row>
    <row r="1454" spans="1:34" ht="30" customHeight="1" hidden="1">
      <c r="A1454" s="17">
        <v>10</v>
      </c>
      <c r="B1454" s="21" t="s">
        <v>486</v>
      </c>
      <c r="C1454" s="21"/>
      <c r="D1454" s="21"/>
      <c r="E1454" s="21"/>
      <c r="F1454" s="21"/>
      <c r="G1454" s="21"/>
      <c r="H1454" s="21"/>
      <c r="I1454" s="21"/>
      <c r="J1454" s="21"/>
      <c r="K1454" s="21"/>
      <c r="L1454" s="21"/>
      <c r="M1454" s="21"/>
      <c r="N1454" s="21"/>
      <c r="O1454" s="55" t="s">
        <v>44</v>
      </c>
      <c r="P1454" s="56"/>
      <c r="Q1454" s="57"/>
      <c r="R1454" s="21"/>
      <c r="S1454" s="21"/>
      <c r="T1454" s="21"/>
      <c r="U1454" s="21"/>
      <c r="V1454" s="21"/>
      <c r="W1454" s="21"/>
      <c r="X1454" s="21"/>
      <c r="Y1454" s="21"/>
      <c r="Z1454" s="21"/>
      <c r="AA1454" s="21"/>
      <c r="AB1454" s="21"/>
      <c r="AC1454" s="21"/>
      <c r="AD1454" s="21"/>
      <c r="AE1454" s="21"/>
      <c r="AF1454" s="55" t="s">
        <v>214</v>
      </c>
      <c r="AG1454" s="66"/>
      <c r="AH1454" s="67"/>
    </row>
    <row r="1455" spans="1:34" ht="30" customHeight="1" hidden="1">
      <c r="A1455" s="17">
        <v>10</v>
      </c>
      <c r="B1455" s="64" t="s">
        <v>517</v>
      </c>
      <c r="C1455" s="22"/>
      <c r="D1455" s="22"/>
      <c r="E1455" s="22"/>
      <c r="F1455" s="22"/>
      <c r="G1455" s="22"/>
      <c r="H1455" s="22"/>
      <c r="I1455" s="22"/>
      <c r="J1455" s="22"/>
      <c r="K1455" s="22"/>
      <c r="L1455" s="22"/>
      <c r="M1455" s="22"/>
      <c r="N1455" s="22"/>
      <c r="O1455" s="58"/>
      <c r="P1455" s="59"/>
      <c r="Q1455" s="60"/>
      <c r="R1455" s="22"/>
      <c r="S1455" s="22"/>
      <c r="T1455" s="22"/>
      <c r="U1455" s="22"/>
      <c r="V1455" s="22"/>
      <c r="W1455" s="22"/>
      <c r="X1455" s="22"/>
      <c r="Y1455" s="22"/>
      <c r="Z1455" s="22"/>
      <c r="AA1455" s="22"/>
      <c r="AB1455" s="22"/>
      <c r="AC1455" s="22"/>
      <c r="AD1455" s="22"/>
      <c r="AE1455" s="22"/>
      <c r="AF1455" s="68"/>
      <c r="AG1455" s="69"/>
      <c r="AH1455" s="70"/>
    </row>
    <row r="1456" spans="1:34" ht="30" customHeight="1" hidden="1">
      <c r="A1456" s="17">
        <v>10</v>
      </c>
      <c r="B1456" s="65"/>
      <c r="C1456" s="4">
        <v>918</v>
      </c>
      <c r="D1456" s="4"/>
      <c r="E1456" s="4"/>
      <c r="F1456" s="4"/>
      <c r="G1456" s="4">
        <f>C1456-+SUM(D1456:F1456)</f>
        <v>918</v>
      </c>
      <c r="H1456" s="4">
        <v>842</v>
      </c>
      <c r="I1456" s="4"/>
      <c r="J1456" s="4"/>
      <c r="K1456" s="4"/>
      <c r="L1456" s="4">
        <f>H1456-+SUM(I1456:K1456)</f>
        <v>842</v>
      </c>
      <c r="M1456" s="4">
        <f>H1456-C1456</f>
        <v>-76</v>
      </c>
      <c r="N1456" s="4">
        <f>L1456-G1456</f>
        <v>-76</v>
      </c>
      <c r="O1456" s="61"/>
      <c r="P1456" s="62"/>
      <c r="Q1456" s="63"/>
      <c r="R1456" s="4">
        <v>842</v>
      </c>
      <c r="S1456" s="4"/>
      <c r="T1456" s="4"/>
      <c r="U1456" s="4"/>
      <c r="V1456" s="4">
        <f>R1456-+SUM(S1456:U1456)</f>
        <v>842</v>
      </c>
      <c r="W1456" s="4">
        <f>R1456-H1456</f>
        <v>0</v>
      </c>
      <c r="X1456" s="4">
        <f>V1456-L1456</f>
        <v>0</v>
      </c>
      <c r="Y1456" s="4"/>
      <c r="Z1456" s="4"/>
      <c r="AA1456" s="4"/>
      <c r="AB1456" s="4"/>
      <c r="AC1456" s="4">
        <f>Y1456-+SUM(Z1456:AB1456)</f>
        <v>0</v>
      </c>
      <c r="AD1456" s="4">
        <f>Y1456-R1456</f>
        <v>-842</v>
      </c>
      <c r="AE1456" s="4">
        <f>AC1456-V1456</f>
        <v>-842</v>
      </c>
      <c r="AF1456" s="71"/>
      <c r="AG1456" s="72"/>
      <c r="AH1456" s="73"/>
    </row>
    <row r="1457" spans="1:34" ht="30" customHeight="1" hidden="1">
      <c r="A1457" s="17">
        <v>10</v>
      </c>
      <c r="B1457" s="21" t="s">
        <v>486</v>
      </c>
      <c r="C1457" s="21"/>
      <c r="D1457" s="21"/>
      <c r="E1457" s="21"/>
      <c r="F1457" s="21"/>
      <c r="G1457" s="21"/>
      <c r="H1457" s="21"/>
      <c r="I1457" s="21"/>
      <c r="J1457" s="21"/>
      <c r="K1457" s="21"/>
      <c r="L1457" s="21"/>
      <c r="M1457" s="21"/>
      <c r="N1457" s="21"/>
      <c r="O1457" s="55" t="s">
        <v>45</v>
      </c>
      <c r="P1457" s="56"/>
      <c r="Q1457" s="57"/>
      <c r="R1457" s="21"/>
      <c r="S1457" s="21"/>
      <c r="T1457" s="21"/>
      <c r="U1457" s="21"/>
      <c r="V1457" s="21"/>
      <c r="W1457" s="21"/>
      <c r="X1457" s="21"/>
      <c r="Y1457" s="21"/>
      <c r="Z1457" s="21"/>
      <c r="AA1457" s="21"/>
      <c r="AB1457" s="21"/>
      <c r="AC1457" s="21"/>
      <c r="AD1457" s="21"/>
      <c r="AE1457" s="21"/>
      <c r="AF1457" s="55" t="s">
        <v>215</v>
      </c>
      <c r="AG1457" s="66"/>
      <c r="AH1457" s="67"/>
    </row>
    <row r="1458" spans="1:34" ht="30" customHeight="1" hidden="1">
      <c r="A1458" s="17">
        <v>10</v>
      </c>
      <c r="B1458" s="64" t="s">
        <v>242</v>
      </c>
      <c r="C1458" s="22"/>
      <c r="D1458" s="22"/>
      <c r="E1458" s="22"/>
      <c r="F1458" s="22"/>
      <c r="G1458" s="22"/>
      <c r="H1458" s="22"/>
      <c r="I1458" s="22"/>
      <c r="J1458" s="22"/>
      <c r="K1458" s="22"/>
      <c r="L1458" s="22"/>
      <c r="M1458" s="22"/>
      <c r="N1458" s="22"/>
      <c r="O1458" s="58"/>
      <c r="P1458" s="59"/>
      <c r="Q1458" s="60"/>
      <c r="R1458" s="22"/>
      <c r="S1458" s="22"/>
      <c r="T1458" s="22"/>
      <c r="U1458" s="22"/>
      <c r="V1458" s="22"/>
      <c r="W1458" s="22"/>
      <c r="X1458" s="22"/>
      <c r="Y1458" s="22"/>
      <c r="Z1458" s="22"/>
      <c r="AA1458" s="22"/>
      <c r="AB1458" s="22"/>
      <c r="AC1458" s="22"/>
      <c r="AD1458" s="22"/>
      <c r="AE1458" s="22"/>
      <c r="AF1458" s="68"/>
      <c r="AG1458" s="69"/>
      <c r="AH1458" s="70"/>
    </row>
    <row r="1459" spans="1:34" ht="30" customHeight="1" hidden="1">
      <c r="A1459" s="17">
        <v>10</v>
      </c>
      <c r="B1459" s="65"/>
      <c r="C1459" s="4">
        <v>13753</v>
      </c>
      <c r="D1459" s="4"/>
      <c r="E1459" s="4"/>
      <c r="F1459" s="4">
        <v>3000</v>
      </c>
      <c r="G1459" s="4">
        <f>C1459-+SUM(D1459:F1459)</f>
        <v>10753</v>
      </c>
      <c r="H1459" s="4">
        <v>12885</v>
      </c>
      <c r="I1459" s="4"/>
      <c r="J1459" s="4"/>
      <c r="K1459" s="4">
        <v>3000</v>
      </c>
      <c r="L1459" s="4">
        <f>H1459-+SUM(I1459:K1459)</f>
        <v>9885</v>
      </c>
      <c r="M1459" s="4">
        <f>H1459-C1459</f>
        <v>-868</v>
      </c>
      <c r="N1459" s="4">
        <f>L1459-G1459</f>
        <v>-868</v>
      </c>
      <c r="O1459" s="61"/>
      <c r="P1459" s="62"/>
      <c r="Q1459" s="63"/>
      <c r="R1459" s="4">
        <v>12885</v>
      </c>
      <c r="S1459" s="4"/>
      <c r="T1459" s="4"/>
      <c r="U1459" s="4">
        <v>3000</v>
      </c>
      <c r="V1459" s="4">
        <f>R1459-+SUM(S1459:U1459)</f>
        <v>9885</v>
      </c>
      <c r="W1459" s="4">
        <f>R1459-H1459</f>
        <v>0</v>
      </c>
      <c r="X1459" s="4">
        <f>V1459-L1459</f>
        <v>0</v>
      </c>
      <c r="Y1459" s="4"/>
      <c r="Z1459" s="4"/>
      <c r="AA1459" s="4"/>
      <c r="AB1459" s="4"/>
      <c r="AC1459" s="4">
        <f>Y1459-+SUM(Z1459:AB1459)</f>
        <v>0</v>
      </c>
      <c r="AD1459" s="4">
        <f>Y1459-R1459</f>
        <v>-12885</v>
      </c>
      <c r="AE1459" s="4">
        <f>AC1459-V1459</f>
        <v>-9885</v>
      </c>
      <c r="AF1459" s="71"/>
      <c r="AG1459" s="72"/>
      <c r="AH1459" s="73"/>
    </row>
    <row r="1460" spans="1:34" ht="30" customHeight="1" hidden="1">
      <c r="A1460" s="17">
        <v>10</v>
      </c>
      <c r="B1460" s="21" t="s">
        <v>486</v>
      </c>
      <c r="C1460" s="21"/>
      <c r="D1460" s="21"/>
      <c r="E1460" s="21"/>
      <c r="F1460" s="21"/>
      <c r="G1460" s="21"/>
      <c r="H1460" s="21"/>
      <c r="I1460" s="21"/>
      <c r="J1460" s="21"/>
      <c r="K1460" s="21"/>
      <c r="L1460" s="21"/>
      <c r="M1460" s="21"/>
      <c r="N1460" s="21"/>
      <c r="O1460" s="55"/>
      <c r="P1460" s="56"/>
      <c r="Q1460" s="57"/>
      <c r="R1460" s="21"/>
      <c r="S1460" s="21"/>
      <c r="T1460" s="21"/>
      <c r="U1460" s="21"/>
      <c r="V1460" s="21"/>
      <c r="W1460" s="21"/>
      <c r="X1460" s="21"/>
      <c r="Y1460" s="21"/>
      <c r="Z1460" s="21"/>
      <c r="AA1460" s="21"/>
      <c r="AB1460" s="21"/>
      <c r="AC1460" s="21"/>
      <c r="AD1460" s="21"/>
      <c r="AE1460" s="21"/>
      <c r="AF1460" s="55" t="s">
        <v>406</v>
      </c>
      <c r="AG1460" s="66"/>
      <c r="AH1460" s="67"/>
    </row>
    <row r="1461" spans="1:34" ht="30" customHeight="1" hidden="1">
      <c r="A1461" s="17">
        <v>10</v>
      </c>
      <c r="B1461" s="64" t="s">
        <v>401</v>
      </c>
      <c r="C1461" s="22"/>
      <c r="D1461" s="22"/>
      <c r="E1461" s="22"/>
      <c r="F1461" s="22"/>
      <c r="G1461" s="22"/>
      <c r="H1461" s="22"/>
      <c r="I1461" s="22"/>
      <c r="J1461" s="22"/>
      <c r="K1461" s="22"/>
      <c r="L1461" s="22"/>
      <c r="M1461" s="22"/>
      <c r="N1461" s="22"/>
      <c r="O1461" s="58"/>
      <c r="P1461" s="59"/>
      <c r="Q1461" s="60"/>
      <c r="R1461" s="22"/>
      <c r="S1461" s="22"/>
      <c r="T1461" s="22"/>
      <c r="U1461" s="22"/>
      <c r="V1461" s="22"/>
      <c r="W1461" s="22"/>
      <c r="X1461" s="22"/>
      <c r="Y1461" s="22"/>
      <c r="Z1461" s="22"/>
      <c r="AA1461" s="22"/>
      <c r="AB1461" s="22"/>
      <c r="AC1461" s="22"/>
      <c r="AD1461" s="22"/>
      <c r="AE1461" s="22"/>
      <c r="AF1461" s="68"/>
      <c r="AG1461" s="69"/>
      <c r="AH1461" s="70"/>
    </row>
    <row r="1462" spans="1:34" ht="30" customHeight="1" hidden="1">
      <c r="A1462" s="17">
        <v>10</v>
      </c>
      <c r="B1462" s="65"/>
      <c r="C1462" s="4">
        <v>3818</v>
      </c>
      <c r="D1462" s="4"/>
      <c r="E1462" s="4"/>
      <c r="F1462" s="4">
        <v>3818</v>
      </c>
      <c r="G1462" s="4">
        <f>C1462-+SUM(D1462:F1462)</f>
        <v>0</v>
      </c>
      <c r="H1462" s="4">
        <v>3818</v>
      </c>
      <c r="I1462" s="4"/>
      <c r="J1462" s="4"/>
      <c r="K1462" s="4">
        <v>3818</v>
      </c>
      <c r="L1462" s="4">
        <f>H1462-+SUM(I1462:K1462)</f>
        <v>0</v>
      </c>
      <c r="M1462" s="4">
        <f>H1462-C1462</f>
        <v>0</v>
      </c>
      <c r="N1462" s="4">
        <f>L1462-G1462</f>
        <v>0</v>
      </c>
      <c r="O1462" s="61"/>
      <c r="P1462" s="62"/>
      <c r="Q1462" s="63"/>
      <c r="R1462" s="4">
        <v>3818</v>
      </c>
      <c r="S1462" s="4"/>
      <c r="T1462" s="4"/>
      <c r="U1462" s="4">
        <v>3818</v>
      </c>
      <c r="V1462" s="4">
        <f>R1462-+SUM(S1462:U1462)</f>
        <v>0</v>
      </c>
      <c r="W1462" s="4">
        <f>R1462-H1462</f>
        <v>0</v>
      </c>
      <c r="X1462" s="4">
        <f>V1462-L1462</f>
        <v>0</v>
      </c>
      <c r="Y1462" s="4"/>
      <c r="Z1462" s="4"/>
      <c r="AA1462" s="4"/>
      <c r="AB1462" s="4"/>
      <c r="AC1462" s="4">
        <f>Y1462-+SUM(Z1462:AB1462)</f>
        <v>0</v>
      </c>
      <c r="AD1462" s="4">
        <f>Y1462-R1462</f>
        <v>-3818</v>
      </c>
      <c r="AE1462" s="4">
        <f>AC1462-V1462</f>
        <v>0</v>
      </c>
      <c r="AF1462" s="71"/>
      <c r="AG1462" s="72"/>
      <c r="AH1462" s="73"/>
    </row>
    <row r="1463" spans="1:34" ht="30" customHeight="1" hidden="1">
      <c r="A1463" s="17">
        <v>10</v>
      </c>
      <c r="B1463" s="21" t="s">
        <v>486</v>
      </c>
      <c r="C1463" s="21"/>
      <c r="D1463" s="21"/>
      <c r="E1463" s="21"/>
      <c r="F1463" s="21"/>
      <c r="G1463" s="21"/>
      <c r="H1463" s="21"/>
      <c r="I1463" s="21"/>
      <c r="J1463" s="21"/>
      <c r="K1463" s="21"/>
      <c r="L1463" s="21"/>
      <c r="M1463" s="21"/>
      <c r="N1463" s="21"/>
      <c r="O1463" s="55" t="s">
        <v>88</v>
      </c>
      <c r="P1463" s="56"/>
      <c r="Q1463" s="57"/>
      <c r="R1463" s="21"/>
      <c r="S1463" s="21"/>
      <c r="T1463" s="21"/>
      <c r="U1463" s="21"/>
      <c r="V1463" s="21"/>
      <c r="W1463" s="21"/>
      <c r="X1463" s="21"/>
      <c r="Y1463" s="21"/>
      <c r="Z1463" s="21"/>
      <c r="AA1463" s="21"/>
      <c r="AB1463" s="21"/>
      <c r="AC1463" s="21"/>
      <c r="AD1463" s="21"/>
      <c r="AE1463" s="21"/>
      <c r="AF1463" s="55" t="s">
        <v>405</v>
      </c>
      <c r="AG1463" s="66"/>
      <c r="AH1463" s="67"/>
    </row>
    <row r="1464" spans="1:34" ht="30" customHeight="1" hidden="1">
      <c r="A1464" s="17">
        <v>10</v>
      </c>
      <c r="B1464" s="64" t="s">
        <v>243</v>
      </c>
      <c r="C1464" s="22"/>
      <c r="D1464" s="22"/>
      <c r="E1464" s="22"/>
      <c r="F1464" s="22"/>
      <c r="G1464" s="22"/>
      <c r="H1464" s="22"/>
      <c r="I1464" s="22"/>
      <c r="J1464" s="22"/>
      <c r="K1464" s="22"/>
      <c r="L1464" s="22"/>
      <c r="M1464" s="22"/>
      <c r="N1464" s="22"/>
      <c r="O1464" s="58"/>
      <c r="P1464" s="59"/>
      <c r="Q1464" s="60"/>
      <c r="R1464" s="22"/>
      <c r="S1464" s="22"/>
      <c r="T1464" s="22"/>
      <c r="U1464" s="22"/>
      <c r="V1464" s="22"/>
      <c r="W1464" s="22"/>
      <c r="X1464" s="22"/>
      <c r="Y1464" s="22"/>
      <c r="Z1464" s="22"/>
      <c r="AA1464" s="22"/>
      <c r="AB1464" s="22"/>
      <c r="AC1464" s="22"/>
      <c r="AD1464" s="22"/>
      <c r="AE1464" s="22"/>
      <c r="AF1464" s="68"/>
      <c r="AG1464" s="69"/>
      <c r="AH1464" s="70"/>
    </row>
    <row r="1465" spans="1:34" ht="30" customHeight="1" hidden="1">
      <c r="A1465" s="17">
        <v>10</v>
      </c>
      <c r="B1465" s="65"/>
      <c r="C1465" s="4">
        <v>976</v>
      </c>
      <c r="D1465" s="4"/>
      <c r="E1465" s="4"/>
      <c r="F1465" s="4"/>
      <c r="G1465" s="4">
        <f>C1465-+SUM(D1465:F1465)</f>
        <v>976</v>
      </c>
      <c r="H1465" s="4">
        <v>0</v>
      </c>
      <c r="I1465" s="4"/>
      <c r="J1465" s="4"/>
      <c r="K1465" s="4"/>
      <c r="L1465" s="4">
        <f>H1465-+SUM(I1465:K1465)</f>
        <v>0</v>
      </c>
      <c r="M1465" s="4">
        <f>H1465-C1465</f>
        <v>-976</v>
      </c>
      <c r="N1465" s="4">
        <f>L1465-G1465</f>
        <v>-976</v>
      </c>
      <c r="O1465" s="61"/>
      <c r="P1465" s="62"/>
      <c r="Q1465" s="63"/>
      <c r="R1465" s="4">
        <v>0</v>
      </c>
      <c r="S1465" s="4"/>
      <c r="T1465" s="4"/>
      <c r="U1465" s="4"/>
      <c r="V1465" s="4">
        <f>R1465-+SUM(S1465:U1465)</f>
        <v>0</v>
      </c>
      <c r="W1465" s="4">
        <f>R1465-H1465</f>
        <v>0</v>
      </c>
      <c r="X1465" s="4">
        <f>V1465-L1465</f>
        <v>0</v>
      </c>
      <c r="Y1465" s="4"/>
      <c r="Z1465" s="4"/>
      <c r="AA1465" s="4"/>
      <c r="AB1465" s="4"/>
      <c r="AC1465" s="4">
        <f>Y1465-+SUM(Z1465:AB1465)</f>
        <v>0</v>
      </c>
      <c r="AD1465" s="4">
        <f>Y1465-R1465</f>
        <v>0</v>
      </c>
      <c r="AE1465" s="4">
        <f>AC1465-V1465</f>
        <v>0</v>
      </c>
      <c r="AF1465" s="71"/>
      <c r="AG1465" s="72"/>
      <c r="AH1465" s="73"/>
    </row>
    <row r="1466" spans="1:34" ht="30" customHeight="1" hidden="1">
      <c r="A1466" s="17">
        <v>10</v>
      </c>
      <c r="B1466" s="21" t="s">
        <v>486</v>
      </c>
      <c r="C1466" s="21"/>
      <c r="D1466" s="21"/>
      <c r="E1466" s="21"/>
      <c r="F1466" s="21"/>
      <c r="G1466" s="21"/>
      <c r="H1466" s="21"/>
      <c r="I1466" s="21"/>
      <c r="J1466" s="21"/>
      <c r="K1466" s="21"/>
      <c r="L1466" s="21"/>
      <c r="M1466" s="21"/>
      <c r="N1466" s="21"/>
      <c r="O1466" s="55" t="s">
        <v>88</v>
      </c>
      <c r="P1466" s="56"/>
      <c r="Q1466" s="57"/>
      <c r="R1466" s="21"/>
      <c r="S1466" s="21"/>
      <c r="T1466" s="21"/>
      <c r="U1466" s="21"/>
      <c r="V1466" s="21"/>
      <c r="W1466" s="21"/>
      <c r="X1466" s="21"/>
      <c r="Y1466" s="21"/>
      <c r="Z1466" s="21"/>
      <c r="AA1466" s="21"/>
      <c r="AB1466" s="21"/>
      <c r="AC1466" s="21"/>
      <c r="AD1466" s="21"/>
      <c r="AE1466" s="21"/>
      <c r="AF1466" s="55" t="s">
        <v>407</v>
      </c>
      <c r="AG1466" s="66"/>
      <c r="AH1466" s="67"/>
    </row>
    <row r="1467" spans="1:34" ht="30" customHeight="1" hidden="1">
      <c r="A1467" s="17">
        <v>10</v>
      </c>
      <c r="B1467" s="64" t="s">
        <v>244</v>
      </c>
      <c r="C1467" s="22"/>
      <c r="D1467" s="22"/>
      <c r="E1467" s="22"/>
      <c r="F1467" s="22"/>
      <c r="G1467" s="22"/>
      <c r="H1467" s="22"/>
      <c r="I1467" s="22"/>
      <c r="J1467" s="22"/>
      <c r="K1467" s="22"/>
      <c r="L1467" s="22"/>
      <c r="M1467" s="22"/>
      <c r="N1467" s="22"/>
      <c r="O1467" s="58"/>
      <c r="P1467" s="59"/>
      <c r="Q1467" s="60"/>
      <c r="R1467" s="22"/>
      <c r="S1467" s="22"/>
      <c r="T1467" s="22"/>
      <c r="U1467" s="22"/>
      <c r="V1467" s="22"/>
      <c r="W1467" s="22"/>
      <c r="X1467" s="22"/>
      <c r="Y1467" s="22"/>
      <c r="Z1467" s="22"/>
      <c r="AA1467" s="22"/>
      <c r="AB1467" s="22"/>
      <c r="AC1467" s="22"/>
      <c r="AD1467" s="22"/>
      <c r="AE1467" s="22"/>
      <c r="AF1467" s="68"/>
      <c r="AG1467" s="69"/>
      <c r="AH1467" s="70"/>
    </row>
    <row r="1468" spans="1:34" ht="30" customHeight="1" hidden="1">
      <c r="A1468" s="17">
        <v>10</v>
      </c>
      <c r="B1468" s="65"/>
      <c r="C1468" s="4">
        <v>1799</v>
      </c>
      <c r="D1468" s="4"/>
      <c r="E1468" s="4"/>
      <c r="F1468" s="4">
        <v>1065</v>
      </c>
      <c r="G1468" s="4">
        <f>C1468-+SUM(D1468:F1468)</f>
        <v>734</v>
      </c>
      <c r="H1468" s="4">
        <v>0</v>
      </c>
      <c r="I1468" s="4"/>
      <c r="J1468" s="4"/>
      <c r="K1468" s="4">
        <v>0</v>
      </c>
      <c r="L1468" s="4">
        <f>H1468-+SUM(I1468:K1468)</f>
        <v>0</v>
      </c>
      <c r="M1468" s="4">
        <f>H1468-C1468</f>
        <v>-1799</v>
      </c>
      <c r="N1468" s="4">
        <f>L1468-G1468</f>
        <v>-734</v>
      </c>
      <c r="O1468" s="61"/>
      <c r="P1468" s="62"/>
      <c r="Q1468" s="63"/>
      <c r="R1468" s="4">
        <v>0</v>
      </c>
      <c r="S1468" s="4"/>
      <c r="T1468" s="4"/>
      <c r="U1468" s="4">
        <v>0</v>
      </c>
      <c r="V1468" s="4">
        <f>R1468-+SUM(S1468:U1468)</f>
        <v>0</v>
      </c>
      <c r="W1468" s="4">
        <f>R1468-H1468</f>
        <v>0</v>
      </c>
      <c r="X1468" s="4">
        <f>V1468-L1468</f>
        <v>0</v>
      </c>
      <c r="Y1468" s="4"/>
      <c r="Z1468" s="4"/>
      <c r="AA1468" s="4"/>
      <c r="AB1468" s="4"/>
      <c r="AC1468" s="4">
        <f>Y1468-+SUM(Z1468:AB1468)</f>
        <v>0</v>
      </c>
      <c r="AD1468" s="4">
        <f>Y1468-R1468</f>
        <v>0</v>
      </c>
      <c r="AE1468" s="4">
        <f>AC1468-V1468</f>
        <v>0</v>
      </c>
      <c r="AF1468" s="71"/>
      <c r="AG1468" s="72"/>
      <c r="AH1468" s="73"/>
    </row>
    <row r="1469" spans="1:34" ht="30" customHeight="1" hidden="1">
      <c r="A1469" s="17">
        <v>10</v>
      </c>
      <c r="B1469" s="21" t="s">
        <v>486</v>
      </c>
      <c r="C1469" s="21"/>
      <c r="D1469" s="21"/>
      <c r="E1469" s="21"/>
      <c r="F1469" s="21"/>
      <c r="G1469" s="21"/>
      <c r="H1469" s="21"/>
      <c r="I1469" s="21"/>
      <c r="J1469" s="21"/>
      <c r="K1469" s="21"/>
      <c r="L1469" s="21"/>
      <c r="M1469" s="21"/>
      <c r="N1469" s="21"/>
      <c r="O1469" s="55" t="s">
        <v>46</v>
      </c>
      <c r="P1469" s="56"/>
      <c r="Q1469" s="57"/>
      <c r="R1469" s="21"/>
      <c r="S1469" s="21"/>
      <c r="T1469" s="21"/>
      <c r="U1469" s="21"/>
      <c r="V1469" s="21"/>
      <c r="W1469" s="21"/>
      <c r="X1469" s="21"/>
      <c r="Y1469" s="21"/>
      <c r="Z1469" s="21"/>
      <c r="AA1469" s="21"/>
      <c r="AB1469" s="21"/>
      <c r="AC1469" s="21"/>
      <c r="AD1469" s="21"/>
      <c r="AE1469" s="21"/>
      <c r="AF1469" s="55" t="s">
        <v>234</v>
      </c>
      <c r="AG1469" s="66"/>
      <c r="AH1469" s="67"/>
    </row>
    <row r="1470" spans="1:34" ht="30" customHeight="1" hidden="1">
      <c r="A1470" s="17">
        <v>10</v>
      </c>
      <c r="B1470" s="64" t="s">
        <v>518</v>
      </c>
      <c r="C1470" s="22"/>
      <c r="D1470" s="22"/>
      <c r="E1470" s="22"/>
      <c r="F1470" s="22"/>
      <c r="G1470" s="22"/>
      <c r="H1470" s="22"/>
      <c r="I1470" s="22"/>
      <c r="J1470" s="22"/>
      <c r="K1470" s="22"/>
      <c r="L1470" s="22"/>
      <c r="M1470" s="22"/>
      <c r="N1470" s="22"/>
      <c r="O1470" s="58"/>
      <c r="P1470" s="59"/>
      <c r="Q1470" s="60"/>
      <c r="R1470" s="22"/>
      <c r="S1470" s="22"/>
      <c r="T1470" s="22"/>
      <c r="U1470" s="22"/>
      <c r="V1470" s="22"/>
      <c r="W1470" s="22"/>
      <c r="X1470" s="22"/>
      <c r="Y1470" s="22"/>
      <c r="Z1470" s="22"/>
      <c r="AA1470" s="22"/>
      <c r="AB1470" s="22"/>
      <c r="AC1470" s="22"/>
      <c r="AD1470" s="22"/>
      <c r="AE1470" s="22"/>
      <c r="AF1470" s="68"/>
      <c r="AG1470" s="69"/>
      <c r="AH1470" s="70"/>
    </row>
    <row r="1471" spans="1:34" ht="30" customHeight="1" hidden="1">
      <c r="A1471" s="17">
        <v>10</v>
      </c>
      <c r="B1471" s="65"/>
      <c r="C1471" s="4">
        <v>1928</v>
      </c>
      <c r="D1471" s="4"/>
      <c r="E1471" s="4"/>
      <c r="F1471" s="4"/>
      <c r="G1471" s="4">
        <f>C1471-+SUM(D1471:F1471)</f>
        <v>1928</v>
      </c>
      <c r="H1471" s="4">
        <v>1633</v>
      </c>
      <c r="I1471" s="4"/>
      <c r="J1471" s="4"/>
      <c r="K1471" s="4"/>
      <c r="L1471" s="4">
        <f>H1471-+SUM(I1471:K1471)</f>
        <v>1633</v>
      </c>
      <c r="M1471" s="4">
        <f>H1471-C1471</f>
        <v>-295</v>
      </c>
      <c r="N1471" s="4">
        <f>L1471-G1471</f>
        <v>-295</v>
      </c>
      <c r="O1471" s="61"/>
      <c r="P1471" s="62"/>
      <c r="Q1471" s="63"/>
      <c r="R1471" s="4">
        <v>1633</v>
      </c>
      <c r="S1471" s="4"/>
      <c r="T1471" s="4"/>
      <c r="U1471" s="4"/>
      <c r="V1471" s="4">
        <f>R1471-+SUM(S1471:U1471)</f>
        <v>1633</v>
      </c>
      <c r="W1471" s="4">
        <f>R1471-H1471</f>
        <v>0</v>
      </c>
      <c r="X1471" s="4">
        <f>V1471-L1471</f>
        <v>0</v>
      </c>
      <c r="Y1471" s="4"/>
      <c r="Z1471" s="4"/>
      <c r="AA1471" s="4"/>
      <c r="AB1471" s="4"/>
      <c r="AC1471" s="4">
        <f>Y1471-+SUM(Z1471:AB1471)</f>
        <v>0</v>
      </c>
      <c r="AD1471" s="4">
        <f>Y1471-R1471</f>
        <v>-1633</v>
      </c>
      <c r="AE1471" s="4">
        <f>AC1471-V1471</f>
        <v>-1633</v>
      </c>
      <c r="AF1471" s="71"/>
      <c r="AG1471" s="72"/>
      <c r="AH1471" s="73"/>
    </row>
    <row r="1472" spans="1:34" ht="30" customHeight="1" hidden="1">
      <c r="A1472" s="17">
        <v>10</v>
      </c>
      <c r="B1472" s="21" t="s">
        <v>486</v>
      </c>
      <c r="C1472" s="21"/>
      <c r="D1472" s="21"/>
      <c r="E1472" s="21"/>
      <c r="F1472" s="21"/>
      <c r="G1472" s="21"/>
      <c r="H1472" s="21"/>
      <c r="I1472" s="21"/>
      <c r="J1472" s="21"/>
      <c r="K1472" s="21"/>
      <c r="L1472" s="21"/>
      <c r="M1472" s="21"/>
      <c r="N1472" s="21"/>
      <c r="O1472" s="55" t="s">
        <v>47</v>
      </c>
      <c r="P1472" s="56"/>
      <c r="Q1472" s="57"/>
      <c r="R1472" s="21"/>
      <c r="S1472" s="21"/>
      <c r="T1472" s="21"/>
      <c r="U1472" s="21"/>
      <c r="V1472" s="21"/>
      <c r="W1472" s="21"/>
      <c r="X1472" s="21"/>
      <c r="Y1472" s="21"/>
      <c r="Z1472" s="21"/>
      <c r="AA1472" s="21"/>
      <c r="AB1472" s="21"/>
      <c r="AC1472" s="21"/>
      <c r="AD1472" s="21"/>
      <c r="AE1472" s="21"/>
      <c r="AF1472" s="55" t="s">
        <v>235</v>
      </c>
      <c r="AG1472" s="66"/>
      <c r="AH1472" s="67"/>
    </row>
    <row r="1473" spans="1:34" ht="30" customHeight="1" hidden="1">
      <c r="A1473" s="17">
        <v>10</v>
      </c>
      <c r="B1473" s="64" t="s">
        <v>494</v>
      </c>
      <c r="C1473" s="22"/>
      <c r="D1473" s="22"/>
      <c r="E1473" s="22"/>
      <c r="F1473" s="22"/>
      <c r="G1473" s="22"/>
      <c r="H1473" s="22"/>
      <c r="I1473" s="22"/>
      <c r="J1473" s="22"/>
      <c r="K1473" s="22"/>
      <c r="L1473" s="22"/>
      <c r="M1473" s="22"/>
      <c r="N1473" s="22"/>
      <c r="O1473" s="58"/>
      <c r="P1473" s="59"/>
      <c r="Q1473" s="60"/>
      <c r="R1473" s="22"/>
      <c r="S1473" s="22"/>
      <c r="T1473" s="22"/>
      <c r="U1473" s="22"/>
      <c r="V1473" s="22"/>
      <c r="W1473" s="22"/>
      <c r="X1473" s="22"/>
      <c r="Y1473" s="22"/>
      <c r="Z1473" s="22"/>
      <c r="AA1473" s="22"/>
      <c r="AB1473" s="22"/>
      <c r="AC1473" s="22"/>
      <c r="AD1473" s="22"/>
      <c r="AE1473" s="22"/>
      <c r="AF1473" s="68"/>
      <c r="AG1473" s="69"/>
      <c r="AH1473" s="70"/>
    </row>
    <row r="1474" spans="1:34" ht="30" customHeight="1" hidden="1">
      <c r="A1474" s="17">
        <v>10</v>
      </c>
      <c r="B1474" s="65"/>
      <c r="C1474" s="4">
        <v>276</v>
      </c>
      <c r="D1474" s="4"/>
      <c r="E1474" s="4"/>
      <c r="F1474" s="4"/>
      <c r="G1474" s="4">
        <f>C1474-+SUM(D1474:F1474)</f>
        <v>276</v>
      </c>
      <c r="H1474" s="4">
        <v>256</v>
      </c>
      <c r="I1474" s="4"/>
      <c r="J1474" s="4"/>
      <c r="K1474" s="4"/>
      <c r="L1474" s="4">
        <f>H1474-+SUM(I1474:K1474)</f>
        <v>256</v>
      </c>
      <c r="M1474" s="4">
        <f>H1474-C1474</f>
        <v>-20</v>
      </c>
      <c r="N1474" s="4">
        <f>L1474-G1474</f>
        <v>-20</v>
      </c>
      <c r="O1474" s="61"/>
      <c r="P1474" s="62"/>
      <c r="Q1474" s="63"/>
      <c r="R1474" s="4">
        <v>256</v>
      </c>
      <c r="S1474" s="4"/>
      <c r="T1474" s="4"/>
      <c r="U1474" s="4"/>
      <c r="V1474" s="4">
        <f>R1474-+SUM(S1474:U1474)</f>
        <v>256</v>
      </c>
      <c r="W1474" s="4">
        <f>R1474-H1474</f>
        <v>0</v>
      </c>
      <c r="X1474" s="4">
        <f>V1474-L1474</f>
        <v>0</v>
      </c>
      <c r="Y1474" s="4"/>
      <c r="Z1474" s="4"/>
      <c r="AA1474" s="4"/>
      <c r="AB1474" s="4"/>
      <c r="AC1474" s="4">
        <f>Y1474-+SUM(Z1474:AB1474)</f>
        <v>0</v>
      </c>
      <c r="AD1474" s="4">
        <f>Y1474-R1474</f>
        <v>-256</v>
      </c>
      <c r="AE1474" s="4">
        <f>AC1474-V1474</f>
        <v>-256</v>
      </c>
      <c r="AF1474" s="71"/>
      <c r="AG1474" s="72"/>
      <c r="AH1474" s="73"/>
    </row>
    <row r="1475" spans="1:34" ht="30" customHeight="1" hidden="1">
      <c r="A1475" s="17">
        <v>10</v>
      </c>
      <c r="B1475" s="21" t="s">
        <v>486</v>
      </c>
      <c r="C1475" s="21"/>
      <c r="D1475" s="21"/>
      <c r="E1475" s="21"/>
      <c r="F1475" s="21"/>
      <c r="G1475" s="21"/>
      <c r="H1475" s="21"/>
      <c r="I1475" s="21"/>
      <c r="J1475" s="21"/>
      <c r="K1475" s="21"/>
      <c r="L1475" s="21"/>
      <c r="M1475" s="21"/>
      <c r="N1475" s="21"/>
      <c r="O1475" s="55"/>
      <c r="P1475" s="56"/>
      <c r="Q1475" s="57"/>
      <c r="R1475" s="21"/>
      <c r="S1475" s="21"/>
      <c r="T1475" s="21"/>
      <c r="U1475" s="21"/>
      <c r="V1475" s="21"/>
      <c r="W1475" s="21"/>
      <c r="X1475" s="21"/>
      <c r="Y1475" s="21"/>
      <c r="Z1475" s="21"/>
      <c r="AA1475" s="21"/>
      <c r="AB1475" s="21"/>
      <c r="AC1475" s="21"/>
      <c r="AD1475" s="21"/>
      <c r="AE1475" s="21"/>
      <c r="AF1475" s="55" t="s">
        <v>236</v>
      </c>
      <c r="AG1475" s="66"/>
      <c r="AH1475" s="67"/>
    </row>
    <row r="1476" spans="1:34" ht="30" customHeight="1" hidden="1">
      <c r="A1476" s="17">
        <v>10</v>
      </c>
      <c r="B1476" s="64" t="s">
        <v>496</v>
      </c>
      <c r="C1476" s="22"/>
      <c r="D1476" s="22"/>
      <c r="E1476" s="22"/>
      <c r="F1476" s="22"/>
      <c r="G1476" s="22"/>
      <c r="H1476" s="22"/>
      <c r="I1476" s="22"/>
      <c r="J1476" s="22"/>
      <c r="K1476" s="22"/>
      <c r="L1476" s="22"/>
      <c r="M1476" s="22"/>
      <c r="N1476" s="22"/>
      <c r="O1476" s="58"/>
      <c r="P1476" s="59"/>
      <c r="Q1476" s="60"/>
      <c r="R1476" s="22"/>
      <c r="S1476" s="22"/>
      <c r="T1476" s="22"/>
      <c r="U1476" s="22"/>
      <c r="V1476" s="22"/>
      <c r="W1476" s="22"/>
      <c r="X1476" s="22"/>
      <c r="Y1476" s="22"/>
      <c r="Z1476" s="22"/>
      <c r="AA1476" s="22"/>
      <c r="AB1476" s="22"/>
      <c r="AC1476" s="22"/>
      <c r="AD1476" s="22"/>
      <c r="AE1476" s="22"/>
      <c r="AF1476" s="68"/>
      <c r="AG1476" s="69"/>
      <c r="AH1476" s="70"/>
    </row>
    <row r="1477" spans="1:34" ht="30" customHeight="1" hidden="1">
      <c r="A1477" s="17">
        <v>10</v>
      </c>
      <c r="B1477" s="65"/>
      <c r="C1477" s="4">
        <v>75</v>
      </c>
      <c r="D1477" s="4"/>
      <c r="E1477" s="4"/>
      <c r="F1477" s="4"/>
      <c r="G1477" s="4">
        <f>C1477-+SUM(D1477:F1477)</f>
        <v>75</v>
      </c>
      <c r="H1477" s="4">
        <v>75</v>
      </c>
      <c r="I1477" s="4"/>
      <c r="J1477" s="4"/>
      <c r="K1477" s="4"/>
      <c r="L1477" s="4">
        <f>H1477-+SUM(I1477:K1477)</f>
        <v>75</v>
      </c>
      <c r="M1477" s="4">
        <f>H1477-C1477</f>
        <v>0</v>
      </c>
      <c r="N1477" s="4">
        <f>L1477-G1477</f>
        <v>0</v>
      </c>
      <c r="O1477" s="61"/>
      <c r="P1477" s="62"/>
      <c r="Q1477" s="63"/>
      <c r="R1477" s="4">
        <v>75</v>
      </c>
      <c r="S1477" s="4"/>
      <c r="T1477" s="4"/>
      <c r="U1477" s="4"/>
      <c r="V1477" s="4">
        <f>R1477-+SUM(S1477:U1477)</f>
        <v>75</v>
      </c>
      <c r="W1477" s="4">
        <f>R1477-H1477</f>
        <v>0</v>
      </c>
      <c r="X1477" s="4">
        <f>V1477-L1477</f>
        <v>0</v>
      </c>
      <c r="Y1477" s="4"/>
      <c r="Z1477" s="4"/>
      <c r="AA1477" s="4"/>
      <c r="AB1477" s="4"/>
      <c r="AC1477" s="4">
        <f>Y1477-+SUM(Z1477:AB1477)</f>
        <v>0</v>
      </c>
      <c r="AD1477" s="4">
        <f>Y1477-R1477</f>
        <v>-75</v>
      </c>
      <c r="AE1477" s="4">
        <f>AC1477-V1477</f>
        <v>-75</v>
      </c>
      <c r="AF1477" s="71"/>
      <c r="AG1477" s="72"/>
      <c r="AH1477" s="73"/>
    </row>
    <row r="1478" spans="1:34" ht="30" customHeight="1" hidden="1">
      <c r="A1478" s="17">
        <v>10</v>
      </c>
      <c r="B1478" s="21" t="s">
        <v>486</v>
      </c>
      <c r="C1478" s="21"/>
      <c r="D1478" s="21"/>
      <c r="E1478" s="21"/>
      <c r="F1478" s="21"/>
      <c r="G1478" s="21"/>
      <c r="H1478" s="21"/>
      <c r="I1478" s="21"/>
      <c r="J1478" s="21"/>
      <c r="K1478" s="21"/>
      <c r="L1478" s="21"/>
      <c r="M1478" s="21"/>
      <c r="N1478" s="21"/>
      <c r="O1478" s="55" t="s">
        <v>276</v>
      </c>
      <c r="P1478" s="56"/>
      <c r="Q1478" s="57"/>
      <c r="R1478" s="21"/>
      <c r="S1478" s="21"/>
      <c r="T1478" s="21"/>
      <c r="U1478" s="21"/>
      <c r="V1478" s="21"/>
      <c r="W1478" s="21"/>
      <c r="X1478" s="21"/>
      <c r="Y1478" s="21"/>
      <c r="Z1478" s="21"/>
      <c r="AA1478" s="21"/>
      <c r="AB1478" s="21"/>
      <c r="AC1478" s="21"/>
      <c r="AD1478" s="21"/>
      <c r="AE1478" s="21"/>
      <c r="AF1478" s="55" t="s">
        <v>237</v>
      </c>
      <c r="AG1478" s="66"/>
      <c r="AH1478" s="67"/>
    </row>
    <row r="1479" spans="1:34" ht="30" customHeight="1" hidden="1">
      <c r="A1479" s="17">
        <v>10</v>
      </c>
      <c r="B1479" s="64" t="s">
        <v>516</v>
      </c>
      <c r="C1479" s="22"/>
      <c r="D1479" s="22"/>
      <c r="E1479" s="22"/>
      <c r="F1479" s="22"/>
      <c r="G1479" s="22"/>
      <c r="H1479" s="22"/>
      <c r="I1479" s="22"/>
      <c r="J1479" s="22"/>
      <c r="K1479" s="22"/>
      <c r="L1479" s="22"/>
      <c r="M1479" s="22"/>
      <c r="N1479" s="22"/>
      <c r="O1479" s="58"/>
      <c r="P1479" s="59"/>
      <c r="Q1479" s="60"/>
      <c r="R1479" s="22"/>
      <c r="S1479" s="22"/>
      <c r="T1479" s="22"/>
      <c r="U1479" s="22"/>
      <c r="V1479" s="22"/>
      <c r="W1479" s="22"/>
      <c r="X1479" s="22"/>
      <c r="Y1479" s="22"/>
      <c r="Z1479" s="22"/>
      <c r="AA1479" s="22"/>
      <c r="AB1479" s="22"/>
      <c r="AC1479" s="22"/>
      <c r="AD1479" s="22"/>
      <c r="AE1479" s="22"/>
      <c r="AF1479" s="68"/>
      <c r="AG1479" s="69"/>
      <c r="AH1479" s="70"/>
    </row>
    <row r="1480" spans="1:34" ht="30" customHeight="1" hidden="1">
      <c r="A1480" s="17">
        <v>10</v>
      </c>
      <c r="B1480" s="65"/>
      <c r="C1480" s="4">
        <v>693</v>
      </c>
      <c r="D1480" s="4"/>
      <c r="E1480" s="4"/>
      <c r="F1480" s="4"/>
      <c r="G1480" s="4">
        <f>C1480-+SUM(D1480:F1480)</f>
        <v>693</v>
      </c>
      <c r="H1480" s="4">
        <v>666</v>
      </c>
      <c r="I1480" s="4"/>
      <c r="J1480" s="4"/>
      <c r="K1480" s="4"/>
      <c r="L1480" s="4">
        <f>H1480-+SUM(I1480:K1480)</f>
        <v>666</v>
      </c>
      <c r="M1480" s="4">
        <f>H1480-C1480</f>
        <v>-27</v>
      </c>
      <c r="N1480" s="4">
        <f>L1480-G1480</f>
        <v>-27</v>
      </c>
      <c r="O1480" s="61"/>
      <c r="P1480" s="62"/>
      <c r="Q1480" s="63"/>
      <c r="R1480" s="4">
        <v>666</v>
      </c>
      <c r="S1480" s="4"/>
      <c r="T1480" s="4"/>
      <c r="U1480" s="4"/>
      <c r="V1480" s="4">
        <f>R1480-+SUM(S1480:U1480)</f>
        <v>666</v>
      </c>
      <c r="W1480" s="4">
        <f>R1480-H1480</f>
        <v>0</v>
      </c>
      <c r="X1480" s="4">
        <f>V1480-L1480</f>
        <v>0</v>
      </c>
      <c r="Y1480" s="4"/>
      <c r="Z1480" s="4"/>
      <c r="AA1480" s="4"/>
      <c r="AB1480" s="4"/>
      <c r="AC1480" s="4">
        <f>Y1480-+SUM(Z1480:AB1480)</f>
        <v>0</v>
      </c>
      <c r="AD1480" s="4">
        <f>Y1480-R1480</f>
        <v>-666</v>
      </c>
      <c r="AE1480" s="4">
        <f>AC1480-V1480</f>
        <v>-666</v>
      </c>
      <c r="AF1480" s="71"/>
      <c r="AG1480" s="72"/>
      <c r="AH1480" s="73"/>
    </row>
    <row r="1481" spans="1:34" ht="30" customHeight="1" hidden="1">
      <c r="A1481" s="17">
        <v>10</v>
      </c>
      <c r="B1481" s="21" t="s">
        <v>486</v>
      </c>
      <c r="C1481" s="21"/>
      <c r="D1481" s="21"/>
      <c r="E1481" s="21"/>
      <c r="F1481" s="21"/>
      <c r="G1481" s="21"/>
      <c r="H1481" s="21"/>
      <c r="I1481" s="21"/>
      <c r="J1481" s="21"/>
      <c r="K1481" s="21"/>
      <c r="L1481" s="21"/>
      <c r="M1481" s="21"/>
      <c r="N1481" s="21"/>
      <c r="O1481" s="55" t="s">
        <v>277</v>
      </c>
      <c r="P1481" s="56"/>
      <c r="Q1481" s="57"/>
      <c r="R1481" s="21"/>
      <c r="S1481" s="21"/>
      <c r="T1481" s="21"/>
      <c r="U1481" s="21"/>
      <c r="V1481" s="21"/>
      <c r="W1481" s="21"/>
      <c r="X1481" s="21"/>
      <c r="Y1481" s="21"/>
      <c r="Z1481" s="21"/>
      <c r="AA1481" s="21"/>
      <c r="AB1481" s="21"/>
      <c r="AC1481" s="21"/>
      <c r="AD1481" s="21"/>
      <c r="AE1481" s="21"/>
      <c r="AF1481" s="55" t="s">
        <v>238</v>
      </c>
      <c r="AG1481" s="66"/>
      <c r="AH1481" s="67"/>
    </row>
    <row r="1482" spans="1:34" ht="30" customHeight="1" hidden="1">
      <c r="A1482" s="17">
        <v>10</v>
      </c>
      <c r="B1482" s="64" t="s">
        <v>245</v>
      </c>
      <c r="C1482" s="22"/>
      <c r="D1482" s="22"/>
      <c r="E1482" s="22"/>
      <c r="F1482" s="22"/>
      <c r="G1482" s="22"/>
      <c r="H1482" s="22"/>
      <c r="I1482" s="22"/>
      <c r="J1482" s="22"/>
      <c r="K1482" s="22"/>
      <c r="L1482" s="22"/>
      <c r="M1482" s="22"/>
      <c r="N1482" s="22"/>
      <c r="O1482" s="58"/>
      <c r="P1482" s="59"/>
      <c r="Q1482" s="60"/>
      <c r="R1482" s="22"/>
      <c r="S1482" s="22"/>
      <c r="T1482" s="22"/>
      <c r="U1482" s="22"/>
      <c r="V1482" s="22"/>
      <c r="W1482" s="22"/>
      <c r="X1482" s="22"/>
      <c r="Y1482" s="22"/>
      <c r="Z1482" s="22"/>
      <c r="AA1482" s="22"/>
      <c r="AB1482" s="22"/>
      <c r="AC1482" s="22"/>
      <c r="AD1482" s="22"/>
      <c r="AE1482" s="22"/>
      <c r="AF1482" s="68"/>
      <c r="AG1482" s="69"/>
      <c r="AH1482" s="70"/>
    </row>
    <row r="1483" spans="1:34" ht="30" customHeight="1" hidden="1">
      <c r="A1483" s="17">
        <v>10</v>
      </c>
      <c r="B1483" s="65"/>
      <c r="C1483" s="4">
        <v>5299</v>
      </c>
      <c r="D1483" s="4"/>
      <c r="E1483" s="4"/>
      <c r="F1483" s="4"/>
      <c r="G1483" s="4">
        <f>C1483-+SUM(D1483:F1483)</f>
        <v>5299</v>
      </c>
      <c r="H1483" s="4">
        <v>1848</v>
      </c>
      <c r="I1483" s="4"/>
      <c r="J1483" s="4"/>
      <c r="K1483" s="4"/>
      <c r="L1483" s="4">
        <f>H1483-+SUM(I1483:K1483)</f>
        <v>1848</v>
      </c>
      <c r="M1483" s="4">
        <f>H1483-C1483</f>
        <v>-3451</v>
      </c>
      <c r="N1483" s="4">
        <f>L1483-G1483</f>
        <v>-3451</v>
      </c>
      <c r="O1483" s="61"/>
      <c r="P1483" s="62"/>
      <c r="Q1483" s="63"/>
      <c r="R1483" s="4">
        <v>1848</v>
      </c>
      <c r="S1483" s="4"/>
      <c r="T1483" s="4"/>
      <c r="U1483" s="4"/>
      <c r="V1483" s="4">
        <f>R1483-+SUM(S1483:U1483)</f>
        <v>1848</v>
      </c>
      <c r="W1483" s="4">
        <f>R1483-H1483</f>
        <v>0</v>
      </c>
      <c r="X1483" s="4">
        <f>V1483-L1483</f>
        <v>0</v>
      </c>
      <c r="Y1483" s="4"/>
      <c r="Z1483" s="4"/>
      <c r="AA1483" s="4"/>
      <c r="AB1483" s="4"/>
      <c r="AC1483" s="4">
        <f>Y1483-+SUM(Z1483:AB1483)</f>
        <v>0</v>
      </c>
      <c r="AD1483" s="4">
        <f>Y1483-R1483</f>
        <v>-1848</v>
      </c>
      <c r="AE1483" s="4">
        <f>AC1483-V1483</f>
        <v>-1848</v>
      </c>
      <c r="AF1483" s="71"/>
      <c r="AG1483" s="72"/>
      <c r="AH1483" s="73"/>
    </row>
    <row r="1484" spans="2:34" ht="30" customHeight="1" hidden="1">
      <c r="B1484" s="21" t="s">
        <v>486</v>
      </c>
      <c r="C1484" s="21"/>
      <c r="D1484" s="21"/>
      <c r="E1484" s="21"/>
      <c r="F1484" s="21"/>
      <c r="G1484" s="21"/>
      <c r="H1484" s="21"/>
      <c r="I1484" s="21"/>
      <c r="J1484" s="21"/>
      <c r="K1484" s="21"/>
      <c r="L1484" s="21"/>
      <c r="M1484" s="21"/>
      <c r="N1484" s="21"/>
      <c r="O1484" s="55"/>
      <c r="P1484" s="56"/>
      <c r="Q1484" s="57"/>
      <c r="R1484" s="21"/>
      <c r="S1484" s="21"/>
      <c r="T1484" s="21"/>
      <c r="U1484" s="21"/>
      <c r="V1484" s="21"/>
      <c r="W1484" s="21"/>
      <c r="X1484" s="21"/>
      <c r="Y1484" s="21"/>
      <c r="Z1484" s="21"/>
      <c r="AA1484" s="21"/>
      <c r="AB1484" s="21"/>
      <c r="AC1484" s="21"/>
      <c r="AD1484" s="21"/>
      <c r="AE1484" s="21"/>
      <c r="AF1484" s="55"/>
      <c r="AG1484" s="66"/>
      <c r="AH1484" s="67"/>
    </row>
    <row r="1485" spans="2:34" ht="30" customHeight="1" hidden="1">
      <c r="B1485" s="64" t="s">
        <v>677</v>
      </c>
      <c r="C1485" s="22"/>
      <c r="D1485" s="22"/>
      <c r="E1485" s="22"/>
      <c r="F1485" s="22"/>
      <c r="G1485" s="22"/>
      <c r="H1485" s="22"/>
      <c r="I1485" s="22"/>
      <c r="J1485" s="22"/>
      <c r="K1485" s="22"/>
      <c r="L1485" s="22"/>
      <c r="M1485" s="22"/>
      <c r="N1485" s="22"/>
      <c r="O1485" s="58"/>
      <c r="P1485" s="59"/>
      <c r="Q1485" s="60"/>
      <c r="R1485" s="22"/>
      <c r="S1485" s="22"/>
      <c r="T1485" s="22"/>
      <c r="U1485" s="22"/>
      <c r="V1485" s="22"/>
      <c r="W1485" s="22"/>
      <c r="X1485" s="22"/>
      <c r="Y1485" s="22"/>
      <c r="Z1485" s="22"/>
      <c r="AA1485" s="22"/>
      <c r="AB1485" s="22"/>
      <c r="AC1485" s="22"/>
      <c r="AD1485" s="22"/>
      <c r="AE1485" s="22"/>
      <c r="AF1485" s="68"/>
      <c r="AG1485" s="69"/>
      <c r="AH1485" s="70"/>
    </row>
    <row r="1486" spans="2:34" ht="30" customHeight="1" hidden="1">
      <c r="B1486" s="65"/>
      <c r="C1486" s="4">
        <f aca="true" t="shared" si="50" ref="C1486:N1486">SUBTOTAL(9,C1429:C1483)</f>
        <v>61864</v>
      </c>
      <c r="D1486" s="4">
        <f t="shared" si="50"/>
        <v>0</v>
      </c>
      <c r="E1486" s="4">
        <f t="shared" si="50"/>
        <v>0</v>
      </c>
      <c r="F1486" s="4">
        <f t="shared" si="50"/>
        <v>12509</v>
      </c>
      <c r="G1486" s="4">
        <f t="shared" si="50"/>
        <v>49355</v>
      </c>
      <c r="H1486" s="4">
        <f t="shared" si="50"/>
        <v>50548</v>
      </c>
      <c r="I1486" s="4">
        <f t="shared" si="50"/>
        <v>0</v>
      </c>
      <c r="J1486" s="4">
        <f t="shared" si="50"/>
        <v>0</v>
      </c>
      <c r="K1486" s="4">
        <f t="shared" si="50"/>
        <v>11444</v>
      </c>
      <c r="L1486" s="4">
        <f t="shared" si="50"/>
        <v>39104</v>
      </c>
      <c r="M1486" s="4">
        <f t="shared" si="50"/>
        <v>-11316</v>
      </c>
      <c r="N1486" s="4">
        <f t="shared" si="50"/>
        <v>-10251</v>
      </c>
      <c r="O1486" s="61"/>
      <c r="P1486" s="62"/>
      <c r="Q1486" s="63"/>
      <c r="R1486" s="4">
        <f>SUBTOTAL(9,R1429:R1483)</f>
        <v>50548</v>
      </c>
      <c r="S1486" s="4">
        <f>SUBTOTAL(9,S1429:S1483)</f>
        <v>0</v>
      </c>
      <c r="T1486" s="4">
        <f>SUBTOTAL(9,T1429:T1483)</f>
        <v>0</v>
      </c>
      <c r="U1486" s="4">
        <f>SUBTOTAL(9,U1429:U1483)</f>
        <v>11444</v>
      </c>
      <c r="V1486" s="4">
        <f>SUBTOTAL(9,V1429:V1483)</f>
        <v>39104</v>
      </c>
      <c r="W1486" s="4">
        <f aca="true" t="shared" si="51" ref="W1486:AE1486">SUBTOTAL(9,W1429:W1483)</f>
        <v>0</v>
      </c>
      <c r="X1486" s="4">
        <f t="shared" si="51"/>
        <v>0</v>
      </c>
      <c r="Y1486" s="4">
        <f t="shared" si="51"/>
        <v>0</v>
      </c>
      <c r="Z1486" s="4">
        <f t="shared" si="51"/>
        <v>0</v>
      </c>
      <c r="AA1486" s="4">
        <f t="shared" si="51"/>
        <v>0</v>
      </c>
      <c r="AB1486" s="4">
        <f t="shared" si="51"/>
        <v>0</v>
      </c>
      <c r="AC1486" s="4">
        <f t="shared" si="51"/>
        <v>0</v>
      </c>
      <c r="AD1486" s="4">
        <f t="shared" si="51"/>
        <v>-50548</v>
      </c>
      <c r="AE1486" s="4">
        <f t="shared" si="51"/>
        <v>-39104</v>
      </c>
      <c r="AF1486" s="71"/>
      <c r="AG1486" s="72"/>
      <c r="AH1486" s="73"/>
    </row>
    <row r="1487" spans="1:34" ht="30" customHeight="1" hidden="1">
      <c r="A1487" s="17">
        <v>10</v>
      </c>
      <c r="B1487" s="21" t="s">
        <v>323</v>
      </c>
      <c r="C1487" s="21"/>
      <c r="D1487" s="21"/>
      <c r="E1487" s="21"/>
      <c r="F1487" s="21"/>
      <c r="G1487" s="21"/>
      <c r="H1487" s="21"/>
      <c r="I1487" s="21"/>
      <c r="J1487" s="21"/>
      <c r="K1487" s="21"/>
      <c r="L1487" s="21"/>
      <c r="M1487" s="21"/>
      <c r="N1487" s="21"/>
      <c r="O1487" s="55" t="s">
        <v>88</v>
      </c>
      <c r="P1487" s="56"/>
      <c r="Q1487" s="57"/>
      <c r="R1487" s="21"/>
      <c r="S1487" s="21"/>
      <c r="T1487" s="21"/>
      <c r="U1487" s="21"/>
      <c r="V1487" s="21"/>
      <c r="W1487" s="21"/>
      <c r="X1487" s="21"/>
      <c r="Y1487" s="21"/>
      <c r="Z1487" s="21"/>
      <c r="AA1487" s="21"/>
      <c r="AB1487" s="21"/>
      <c r="AC1487" s="21"/>
      <c r="AD1487" s="21"/>
      <c r="AE1487" s="21"/>
      <c r="AF1487" s="55" t="s">
        <v>263</v>
      </c>
      <c r="AG1487" s="66"/>
      <c r="AH1487" s="67"/>
    </row>
    <row r="1488" spans="1:34" ht="30" customHeight="1" hidden="1">
      <c r="A1488" s="17">
        <v>10</v>
      </c>
      <c r="B1488" s="64" t="s">
        <v>56</v>
      </c>
      <c r="C1488" s="22"/>
      <c r="D1488" s="22"/>
      <c r="E1488" s="22"/>
      <c r="F1488" s="22"/>
      <c r="G1488" s="22"/>
      <c r="H1488" s="22"/>
      <c r="I1488" s="22"/>
      <c r="J1488" s="22"/>
      <c r="K1488" s="22"/>
      <c r="L1488" s="22"/>
      <c r="M1488" s="22"/>
      <c r="N1488" s="22"/>
      <c r="O1488" s="58"/>
      <c r="P1488" s="59"/>
      <c r="Q1488" s="60"/>
      <c r="R1488" s="22"/>
      <c r="S1488" s="22"/>
      <c r="T1488" s="22"/>
      <c r="U1488" s="22"/>
      <c r="V1488" s="22"/>
      <c r="W1488" s="22"/>
      <c r="X1488" s="22"/>
      <c r="Y1488" s="22"/>
      <c r="Z1488" s="22"/>
      <c r="AA1488" s="22"/>
      <c r="AB1488" s="22"/>
      <c r="AC1488" s="22"/>
      <c r="AD1488" s="22"/>
      <c r="AE1488" s="22"/>
      <c r="AF1488" s="68"/>
      <c r="AG1488" s="69"/>
      <c r="AH1488" s="70"/>
    </row>
    <row r="1489" spans="1:34" ht="30" customHeight="1" hidden="1">
      <c r="A1489" s="17">
        <v>10</v>
      </c>
      <c r="B1489" s="65"/>
      <c r="C1489" s="4">
        <v>518</v>
      </c>
      <c r="D1489" s="4"/>
      <c r="E1489" s="4"/>
      <c r="F1489" s="4">
        <v>250</v>
      </c>
      <c r="G1489" s="4">
        <f>C1489-+SUM(D1489:F1489)</f>
        <v>268</v>
      </c>
      <c r="H1489" s="4">
        <v>0</v>
      </c>
      <c r="I1489" s="4"/>
      <c r="J1489" s="4"/>
      <c r="K1489" s="4">
        <v>0</v>
      </c>
      <c r="L1489" s="4">
        <f>H1489-+SUM(I1489:K1489)</f>
        <v>0</v>
      </c>
      <c r="M1489" s="4">
        <f>H1489-C1489</f>
        <v>-518</v>
      </c>
      <c r="N1489" s="4">
        <f>L1489-G1489</f>
        <v>-268</v>
      </c>
      <c r="O1489" s="61"/>
      <c r="P1489" s="62"/>
      <c r="Q1489" s="63"/>
      <c r="R1489" s="4">
        <v>0</v>
      </c>
      <c r="S1489" s="4"/>
      <c r="T1489" s="4"/>
      <c r="U1489" s="4">
        <v>0</v>
      </c>
      <c r="V1489" s="4">
        <f>R1489-+SUM(S1489:U1489)</f>
        <v>0</v>
      </c>
      <c r="W1489" s="4">
        <f>R1489-H1489</f>
        <v>0</v>
      </c>
      <c r="X1489" s="4">
        <f>V1489-L1489</f>
        <v>0</v>
      </c>
      <c r="Y1489" s="4"/>
      <c r="Z1489" s="4"/>
      <c r="AA1489" s="4"/>
      <c r="AB1489" s="4"/>
      <c r="AC1489" s="4">
        <f>Y1489-+SUM(Z1489:AB1489)</f>
        <v>0</v>
      </c>
      <c r="AD1489" s="4">
        <f>Y1489-R1489</f>
        <v>0</v>
      </c>
      <c r="AE1489" s="4">
        <f>AC1489-V1489</f>
        <v>0</v>
      </c>
      <c r="AF1489" s="71"/>
      <c r="AG1489" s="72"/>
      <c r="AH1489" s="73"/>
    </row>
    <row r="1490" spans="1:34" ht="30" customHeight="1">
      <c r="A1490" s="17">
        <v>10</v>
      </c>
      <c r="B1490" s="21" t="s">
        <v>323</v>
      </c>
      <c r="C1490" s="21"/>
      <c r="D1490" s="21"/>
      <c r="E1490" s="21"/>
      <c r="F1490" s="21"/>
      <c r="G1490" s="21"/>
      <c r="H1490" s="21"/>
      <c r="I1490" s="21"/>
      <c r="J1490" s="21"/>
      <c r="K1490" s="21"/>
      <c r="L1490" s="21"/>
      <c r="M1490" s="21"/>
      <c r="N1490" s="21"/>
      <c r="O1490" s="55" t="s">
        <v>1456</v>
      </c>
      <c r="P1490" s="56"/>
      <c r="Q1490" s="57"/>
      <c r="R1490" s="21"/>
      <c r="S1490" s="21"/>
      <c r="T1490" s="21"/>
      <c r="U1490" s="21"/>
      <c r="V1490" s="21"/>
      <c r="W1490" s="21"/>
      <c r="X1490" s="21"/>
      <c r="Y1490" s="21"/>
      <c r="Z1490" s="21"/>
      <c r="AA1490" s="21"/>
      <c r="AB1490" s="21"/>
      <c r="AC1490" s="21"/>
      <c r="AD1490" s="21"/>
      <c r="AE1490" s="21"/>
      <c r="AF1490" s="55" t="s">
        <v>286</v>
      </c>
      <c r="AG1490" s="66"/>
      <c r="AH1490" s="67"/>
    </row>
    <row r="1491" spans="1:34" ht="30" customHeight="1">
      <c r="A1491" s="17">
        <v>10</v>
      </c>
      <c r="B1491" s="64" t="s">
        <v>500</v>
      </c>
      <c r="C1491" s="22"/>
      <c r="D1491" s="22"/>
      <c r="E1491" s="22"/>
      <c r="F1491" s="22"/>
      <c r="G1491" s="22"/>
      <c r="H1491" s="22"/>
      <c r="I1491" s="22"/>
      <c r="J1491" s="22"/>
      <c r="K1491" s="22"/>
      <c r="L1491" s="22"/>
      <c r="M1491" s="22"/>
      <c r="N1491" s="22"/>
      <c r="O1491" s="58"/>
      <c r="P1491" s="59"/>
      <c r="Q1491" s="60"/>
      <c r="R1491" s="22"/>
      <c r="S1491" s="22"/>
      <c r="T1491" s="22"/>
      <c r="U1491" s="22"/>
      <c r="V1491" s="22"/>
      <c r="W1491" s="22"/>
      <c r="X1491" s="22"/>
      <c r="Y1491" s="22"/>
      <c r="Z1491" s="22"/>
      <c r="AA1491" s="22"/>
      <c r="AB1491" s="22"/>
      <c r="AC1491" s="22"/>
      <c r="AD1491" s="22"/>
      <c r="AE1491" s="22"/>
      <c r="AF1491" s="68"/>
      <c r="AG1491" s="69"/>
      <c r="AH1491" s="70"/>
    </row>
    <row r="1492" spans="1:34" ht="30" customHeight="1">
      <c r="A1492" s="17">
        <v>10</v>
      </c>
      <c r="B1492" s="65"/>
      <c r="C1492" s="4">
        <v>60592</v>
      </c>
      <c r="D1492" s="4"/>
      <c r="E1492" s="4"/>
      <c r="F1492" s="4"/>
      <c r="G1492" s="4">
        <f>C1492-+SUM(D1492:F1492)</f>
        <v>60592</v>
      </c>
      <c r="H1492" s="4">
        <v>50750</v>
      </c>
      <c r="I1492" s="4">
        <v>483</v>
      </c>
      <c r="J1492" s="4"/>
      <c r="K1492" s="4"/>
      <c r="L1492" s="4">
        <f>H1492-+SUM(I1492:K1492)</f>
        <v>50267</v>
      </c>
      <c r="M1492" s="4">
        <f>H1492-C1492</f>
        <v>-9842</v>
      </c>
      <c r="N1492" s="4">
        <f>L1492-G1492</f>
        <v>-10325</v>
      </c>
      <c r="O1492" s="61"/>
      <c r="P1492" s="62"/>
      <c r="Q1492" s="63"/>
      <c r="R1492" s="4">
        <v>48750</v>
      </c>
      <c r="S1492" s="4">
        <v>483</v>
      </c>
      <c r="T1492" s="4"/>
      <c r="U1492" s="4"/>
      <c r="V1492" s="4">
        <f>R1492-+SUM(S1492:U1492)</f>
        <v>48267</v>
      </c>
      <c r="W1492" s="4">
        <f>R1492-H1492</f>
        <v>-2000</v>
      </c>
      <c r="X1492" s="4">
        <f>V1492-L1492</f>
        <v>-2000</v>
      </c>
      <c r="Y1492" s="4"/>
      <c r="Z1492" s="4"/>
      <c r="AA1492" s="4"/>
      <c r="AB1492" s="4"/>
      <c r="AC1492" s="4">
        <f>Y1492-+SUM(Z1492:AB1492)</f>
        <v>0</v>
      </c>
      <c r="AD1492" s="4">
        <f>Y1492-R1492</f>
        <v>-48750</v>
      </c>
      <c r="AE1492" s="4">
        <f>AC1492-V1492</f>
        <v>-48267</v>
      </c>
      <c r="AF1492" s="71"/>
      <c r="AG1492" s="72"/>
      <c r="AH1492" s="73"/>
    </row>
    <row r="1493" spans="1:34" ht="30" customHeight="1" hidden="1">
      <c r="A1493" s="17">
        <v>10</v>
      </c>
      <c r="B1493" s="21" t="s">
        <v>323</v>
      </c>
      <c r="C1493" s="21"/>
      <c r="D1493" s="21"/>
      <c r="E1493" s="21"/>
      <c r="F1493" s="21"/>
      <c r="G1493" s="21"/>
      <c r="H1493" s="21"/>
      <c r="I1493" s="21"/>
      <c r="J1493" s="21"/>
      <c r="K1493" s="21"/>
      <c r="L1493" s="21"/>
      <c r="M1493" s="21"/>
      <c r="N1493" s="21"/>
      <c r="O1493" s="55" t="s">
        <v>278</v>
      </c>
      <c r="P1493" s="56"/>
      <c r="Q1493" s="57"/>
      <c r="R1493" s="21"/>
      <c r="S1493" s="21"/>
      <c r="T1493" s="21"/>
      <c r="U1493" s="21"/>
      <c r="V1493" s="21"/>
      <c r="W1493" s="21"/>
      <c r="X1493" s="21"/>
      <c r="Y1493" s="21"/>
      <c r="Z1493" s="21"/>
      <c r="AA1493" s="21"/>
      <c r="AB1493" s="21"/>
      <c r="AC1493" s="21"/>
      <c r="AD1493" s="21"/>
      <c r="AE1493" s="21"/>
      <c r="AF1493" s="55" t="s">
        <v>287</v>
      </c>
      <c r="AG1493" s="66"/>
      <c r="AH1493" s="67"/>
    </row>
    <row r="1494" spans="1:34" ht="30" customHeight="1" hidden="1">
      <c r="A1494" s="17">
        <v>10</v>
      </c>
      <c r="B1494" s="64" t="s">
        <v>1393</v>
      </c>
      <c r="C1494" s="22"/>
      <c r="D1494" s="22"/>
      <c r="E1494" s="22"/>
      <c r="F1494" s="22"/>
      <c r="G1494" s="22"/>
      <c r="H1494" s="22"/>
      <c r="I1494" s="22"/>
      <c r="J1494" s="22"/>
      <c r="K1494" s="22"/>
      <c r="L1494" s="22"/>
      <c r="M1494" s="22"/>
      <c r="N1494" s="22"/>
      <c r="O1494" s="58"/>
      <c r="P1494" s="59"/>
      <c r="Q1494" s="60"/>
      <c r="R1494" s="22"/>
      <c r="S1494" s="22"/>
      <c r="T1494" s="22"/>
      <c r="U1494" s="22"/>
      <c r="V1494" s="22"/>
      <c r="W1494" s="22"/>
      <c r="X1494" s="22"/>
      <c r="Y1494" s="22"/>
      <c r="Z1494" s="22"/>
      <c r="AA1494" s="22"/>
      <c r="AB1494" s="22"/>
      <c r="AC1494" s="22"/>
      <c r="AD1494" s="22"/>
      <c r="AE1494" s="22"/>
      <c r="AF1494" s="68"/>
      <c r="AG1494" s="69"/>
      <c r="AH1494" s="70"/>
    </row>
    <row r="1495" spans="1:34" ht="30" customHeight="1" hidden="1">
      <c r="A1495" s="17">
        <v>10</v>
      </c>
      <c r="B1495" s="65"/>
      <c r="C1495" s="4">
        <v>1216</v>
      </c>
      <c r="D1495" s="4"/>
      <c r="E1495" s="4"/>
      <c r="F1495" s="4">
        <v>100</v>
      </c>
      <c r="G1495" s="4">
        <f>C1495-+SUM(D1495:F1495)</f>
        <v>1116</v>
      </c>
      <c r="H1495" s="4">
        <v>167</v>
      </c>
      <c r="I1495" s="4"/>
      <c r="J1495" s="4"/>
      <c r="K1495" s="4">
        <v>100</v>
      </c>
      <c r="L1495" s="4">
        <f>H1495-+SUM(I1495:K1495)</f>
        <v>67</v>
      </c>
      <c r="M1495" s="4">
        <f>H1495-C1495</f>
        <v>-1049</v>
      </c>
      <c r="N1495" s="4">
        <f>L1495-G1495</f>
        <v>-1049</v>
      </c>
      <c r="O1495" s="61"/>
      <c r="P1495" s="62"/>
      <c r="Q1495" s="63"/>
      <c r="R1495" s="4">
        <v>167</v>
      </c>
      <c r="S1495" s="4"/>
      <c r="T1495" s="4"/>
      <c r="U1495" s="4">
        <v>100</v>
      </c>
      <c r="V1495" s="4">
        <f>R1495-+SUM(S1495:U1495)</f>
        <v>67</v>
      </c>
      <c r="W1495" s="4">
        <f>R1495-H1495</f>
        <v>0</v>
      </c>
      <c r="X1495" s="4">
        <f>V1495-L1495</f>
        <v>0</v>
      </c>
      <c r="Y1495" s="4"/>
      <c r="Z1495" s="4"/>
      <c r="AA1495" s="4"/>
      <c r="AB1495" s="4"/>
      <c r="AC1495" s="4">
        <f>Y1495-+SUM(Z1495:AB1495)</f>
        <v>0</v>
      </c>
      <c r="AD1495" s="4">
        <f>Y1495-R1495</f>
        <v>-167</v>
      </c>
      <c r="AE1495" s="4">
        <f>AC1495-V1495</f>
        <v>-67</v>
      </c>
      <c r="AF1495" s="71"/>
      <c r="AG1495" s="72"/>
      <c r="AH1495" s="73"/>
    </row>
    <row r="1496" spans="1:34" ht="30" customHeight="1" hidden="1">
      <c r="A1496" s="17">
        <v>10</v>
      </c>
      <c r="B1496" s="21" t="s">
        <v>323</v>
      </c>
      <c r="C1496" s="21"/>
      <c r="D1496" s="21"/>
      <c r="E1496" s="21"/>
      <c r="F1496" s="21"/>
      <c r="G1496" s="21"/>
      <c r="H1496" s="21"/>
      <c r="I1496" s="21"/>
      <c r="J1496" s="21"/>
      <c r="K1496" s="21"/>
      <c r="L1496" s="21"/>
      <c r="M1496" s="21"/>
      <c r="N1496" s="21"/>
      <c r="O1496" s="55" t="s">
        <v>88</v>
      </c>
      <c r="P1496" s="56"/>
      <c r="Q1496" s="57"/>
      <c r="R1496" s="21"/>
      <c r="S1496" s="21"/>
      <c r="T1496" s="21"/>
      <c r="U1496" s="21"/>
      <c r="V1496" s="21"/>
      <c r="W1496" s="21"/>
      <c r="X1496" s="21"/>
      <c r="Y1496" s="21"/>
      <c r="Z1496" s="21"/>
      <c r="AA1496" s="21"/>
      <c r="AB1496" s="21"/>
      <c r="AC1496" s="21"/>
      <c r="AD1496" s="21"/>
      <c r="AE1496" s="21"/>
      <c r="AF1496" s="55" t="s">
        <v>1414</v>
      </c>
      <c r="AG1496" s="66"/>
      <c r="AH1496" s="67"/>
    </row>
    <row r="1497" spans="1:34" ht="30" customHeight="1" hidden="1">
      <c r="A1497" s="17">
        <v>10</v>
      </c>
      <c r="B1497" s="64" t="s">
        <v>1396</v>
      </c>
      <c r="C1497" s="22"/>
      <c r="D1497" s="22"/>
      <c r="E1497" s="22"/>
      <c r="F1497" s="22"/>
      <c r="G1497" s="22"/>
      <c r="H1497" s="22"/>
      <c r="I1497" s="22"/>
      <c r="J1497" s="22"/>
      <c r="K1497" s="22"/>
      <c r="L1497" s="22"/>
      <c r="M1497" s="22"/>
      <c r="N1497" s="22"/>
      <c r="O1497" s="58"/>
      <c r="P1497" s="59"/>
      <c r="Q1497" s="60"/>
      <c r="R1497" s="22"/>
      <c r="S1497" s="22"/>
      <c r="T1497" s="22"/>
      <c r="U1497" s="22"/>
      <c r="V1497" s="22"/>
      <c r="W1497" s="22"/>
      <c r="X1497" s="22"/>
      <c r="Y1497" s="22"/>
      <c r="Z1497" s="22"/>
      <c r="AA1497" s="22"/>
      <c r="AB1497" s="22"/>
      <c r="AC1497" s="22"/>
      <c r="AD1497" s="22"/>
      <c r="AE1497" s="22"/>
      <c r="AF1497" s="68"/>
      <c r="AG1497" s="69"/>
      <c r="AH1497" s="70"/>
    </row>
    <row r="1498" spans="1:34" ht="30" customHeight="1" hidden="1">
      <c r="A1498" s="17">
        <v>10</v>
      </c>
      <c r="B1498" s="65"/>
      <c r="C1498" s="4">
        <v>176</v>
      </c>
      <c r="D1498" s="4"/>
      <c r="E1498" s="4"/>
      <c r="F1498" s="4"/>
      <c r="G1498" s="4">
        <f>C1498-+SUM(D1498:F1498)</f>
        <v>176</v>
      </c>
      <c r="H1498" s="4">
        <v>0</v>
      </c>
      <c r="I1498" s="4"/>
      <c r="J1498" s="4"/>
      <c r="K1498" s="4"/>
      <c r="L1498" s="4">
        <f>H1498-+SUM(I1498:K1498)</f>
        <v>0</v>
      </c>
      <c r="M1498" s="4">
        <f>H1498-C1498</f>
        <v>-176</v>
      </c>
      <c r="N1498" s="4">
        <f>L1498-G1498</f>
        <v>-176</v>
      </c>
      <c r="O1498" s="61"/>
      <c r="P1498" s="62"/>
      <c r="Q1498" s="63"/>
      <c r="R1498" s="4">
        <v>0</v>
      </c>
      <c r="S1498" s="4"/>
      <c r="T1498" s="4"/>
      <c r="U1498" s="4"/>
      <c r="V1498" s="4">
        <f>R1498-+SUM(S1498:U1498)</f>
        <v>0</v>
      </c>
      <c r="W1498" s="4">
        <f>R1498-H1498</f>
        <v>0</v>
      </c>
      <c r="X1498" s="4">
        <f>V1498-L1498</f>
        <v>0</v>
      </c>
      <c r="Y1498" s="4"/>
      <c r="Z1498" s="4"/>
      <c r="AA1498" s="4"/>
      <c r="AB1498" s="4"/>
      <c r="AC1498" s="4">
        <f>Y1498-+SUM(Z1498:AB1498)</f>
        <v>0</v>
      </c>
      <c r="AD1498" s="4">
        <f>Y1498-R1498</f>
        <v>0</v>
      </c>
      <c r="AE1498" s="4">
        <f>AC1498-V1498</f>
        <v>0</v>
      </c>
      <c r="AF1498" s="71"/>
      <c r="AG1498" s="72"/>
      <c r="AH1498" s="73"/>
    </row>
    <row r="1499" spans="2:34" ht="30" customHeight="1" hidden="1">
      <c r="B1499" s="21" t="s">
        <v>323</v>
      </c>
      <c r="C1499" s="21"/>
      <c r="D1499" s="21"/>
      <c r="E1499" s="21"/>
      <c r="F1499" s="21"/>
      <c r="G1499" s="21"/>
      <c r="H1499" s="21"/>
      <c r="I1499" s="21"/>
      <c r="J1499" s="21"/>
      <c r="K1499" s="21"/>
      <c r="L1499" s="21"/>
      <c r="M1499" s="21"/>
      <c r="N1499" s="21"/>
      <c r="O1499" s="55"/>
      <c r="P1499" s="56"/>
      <c r="Q1499" s="57"/>
      <c r="R1499" s="21"/>
      <c r="S1499" s="21"/>
      <c r="T1499" s="21"/>
      <c r="U1499" s="21"/>
      <c r="V1499" s="21"/>
      <c r="W1499" s="21"/>
      <c r="X1499" s="21"/>
      <c r="Y1499" s="21"/>
      <c r="Z1499" s="21"/>
      <c r="AA1499" s="21"/>
      <c r="AB1499" s="21"/>
      <c r="AC1499" s="21"/>
      <c r="AD1499" s="21"/>
      <c r="AE1499" s="21"/>
      <c r="AF1499" s="55"/>
      <c r="AG1499" s="66"/>
      <c r="AH1499" s="67"/>
    </row>
    <row r="1500" spans="2:34" ht="30" customHeight="1" hidden="1">
      <c r="B1500" s="64" t="s">
        <v>677</v>
      </c>
      <c r="C1500" s="22"/>
      <c r="D1500" s="22"/>
      <c r="E1500" s="22"/>
      <c r="F1500" s="22"/>
      <c r="G1500" s="22"/>
      <c r="H1500" s="22"/>
      <c r="I1500" s="22"/>
      <c r="J1500" s="22"/>
      <c r="K1500" s="22"/>
      <c r="L1500" s="22"/>
      <c r="M1500" s="22"/>
      <c r="N1500" s="22"/>
      <c r="O1500" s="58"/>
      <c r="P1500" s="59"/>
      <c r="Q1500" s="60"/>
      <c r="R1500" s="22"/>
      <c r="S1500" s="22"/>
      <c r="T1500" s="22"/>
      <c r="U1500" s="22"/>
      <c r="V1500" s="22"/>
      <c r="W1500" s="22"/>
      <c r="X1500" s="22"/>
      <c r="Y1500" s="22"/>
      <c r="Z1500" s="22"/>
      <c r="AA1500" s="22"/>
      <c r="AB1500" s="22"/>
      <c r="AC1500" s="22"/>
      <c r="AD1500" s="22"/>
      <c r="AE1500" s="22"/>
      <c r="AF1500" s="68"/>
      <c r="AG1500" s="69"/>
      <c r="AH1500" s="70"/>
    </row>
    <row r="1501" spans="2:34" ht="30" customHeight="1" hidden="1">
      <c r="B1501" s="65"/>
      <c r="C1501" s="4">
        <f aca="true" t="shared" si="52" ref="C1501:N1501">SUBTOTAL(9,C1489:C1498)</f>
        <v>62502</v>
      </c>
      <c r="D1501" s="4">
        <f t="shared" si="52"/>
        <v>0</v>
      </c>
      <c r="E1501" s="4">
        <f t="shared" si="52"/>
        <v>0</v>
      </c>
      <c r="F1501" s="4">
        <f t="shared" si="52"/>
        <v>350</v>
      </c>
      <c r="G1501" s="4">
        <f t="shared" si="52"/>
        <v>62152</v>
      </c>
      <c r="H1501" s="4">
        <f t="shared" si="52"/>
        <v>50917</v>
      </c>
      <c r="I1501" s="4">
        <f t="shared" si="52"/>
        <v>483</v>
      </c>
      <c r="J1501" s="4">
        <f t="shared" si="52"/>
        <v>0</v>
      </c>
      <c r="K1501" s="4">
        <f t="shared" si="52"/>
        <v>100</v>
      </c>
      <c r="L1501" s="4">
        <f t="shared" si="52"/>
        <v>50334</v>
      </c>
      <c r="M1501" s="4">
        <f t="shared" si="52"/>
        <v>-11585</v>
      </c>
      <c r="N1501" s="4">
        <f t="shared" si="52"/>
        <v>-11818</v>
      </c>
      <c r="O1501" s="61"/>
      <c r="P1501" s="62"/>
      <c r="Q1501" s="63"/>
      <c r="R1501" s="4">
        <f>SUBTOTAL(9,R1489:R1498)</f>
        <v>48917</v>
      </c>
      <c r="S1501" s="4">
        <f>SUBTOTAL(9,S1489:S1498)</f>
        <v>483</v>
      </c>
      <c r="T1501" s="4">
        <f>SUBTOTAL(9,T1489:T1498)</f>
        <v>0</v>
      </c>
      <c r="U1501" s="4">
        <f>SUBTOTAL(9,U1489:U1498)</f>
        <v>100</v>
      </c>
      <c r="V1501" s="4">
        <f>SUBTOTAL(9,V1489:V1498)</f>
        <v>48334</v>
      </c>
      <c r="W1501" s="4">
        <f aca="true" t="shared" si="53" ref="W1501:AE1501">SUBTOTAL(9,W1489:W1498)</f>
        <v>-2000</v>
      </c>
      <c r="X1501" s="4">
        <f t="shared" si="53"/>
        <v>-2000</v>
      </c>
      <c r="Y1501" s="4">
        <f t="shared" si="53"/>
        <v>0</v>
      </c>
      <c r="Z1501" s="4">
        <f t="shared" si="53"/>
        <v>0</v>
      </c>
      <c r="AA1501" s="4">
        <f t="shared" si="53"/>
        <v>0</v>
      </c>
      <c r="AB1501" s="4">
        <f t="shared" si="53"/>
        <v>0</v>
      </c>
      <c r="AC1501" s="4">
        <f t="shared" si="53"/>
        <v>0</v>
      </c>
      <c r="AD1501" s="4">
        <f t="shared" si="53"/>
        <v>-48917</v>
      </c>
      <c r="AE1501" s="4">
        <f t="shared" si="53"/>
        <v>-48334</v>
      </c>
      <c r="AF1501" s="71"/>
      <c r="AG1501" s="72"/>
      <c r="AH1501" s="73"/>
    </row>
    <row r="1502" spans="1:34" ht="30" customHeight="1" hidden="1">
      <c r="A1502" s="17">
        <v>10</v>
      </c>
      <c r="B1502" s="21" t="s">
        <v>487</v>
      </c>
      <c r="C1502" s="21"/>
      <c r="D1502" s="21"/>
      <c r="E1502" s="21"/>
      <c r="F1502" s="21"/>
      <c r="G1502" s="21"/>
      <c r="H1502" s="21"/>
      <c r="I1502" s="21"/>
      <c r="J1502" s="21"/>
      <c r="K1502" s="21"/>
      <c r="L1502" s="21"/>
      <c r="M1502" s="21"/>
      <c r="N1502" s="21"/>
      <c r="O1502" s="55" t="s">
        <v>279</v>
      </c>
      <c r="P1502" s="56"/>
      <c r="Q1502" s="57"/>
      <c r="R1502" s="21"/>
      <c r="S1502" s="21"/>
      <c r="T1502" s="21"/>
      <c r="U1502" s="21"/>
      <c r="V1502" s="21"/>
      <c r="W1502" s="21"/>
      <c r="X1502" s="21"/>
      <c r="Y1502" s="21"/>
      <c r="Z1502" s="21"/>
      <c r="AA1502" s="21"/>
      <c r="AB1502" s="21"/>
      <c r="AC1502" s="21"/>
      <c r="AD1502" s="21"/>
      <c r="AE1502" s="21"/>
      <c r="AF1502" s="55" t="s">
        <v>122</v>
      </c>
      <c r="AG1502" s="66"/>
      <c r="AH1502" s="67"/>
    </row>
    <row r="1503" spans="1:34" ht="30" customHeight="1" hidden="1">
      <c r="A1503" s="17">
        <v>10</v>
      </c>
      <c r="B1503" s="64" t="s">
        <v>520</v>
      </c>
      <c r="C1503" s="22"/>
      <c r="D1503" s="22"/>
      <c r="E1503" s="22"/>
      <c r="F1503" s="22"/>
      <c r="G1503" s="22"/>
      <c r="H1503" s="22"/>
      <c r="I1503" s="22"/>
      <c r="J1503" s="22"/>
      <c r="K1503" s="22"/>
      <c r="L1503" s="22"/>
      <c r="M1503" s="22"/>
      <c r="N1503" s="22"/>
      <c r="O1503" s="58"/>
      <c r="P1503" s="59"/>
      <c r="Q1503" s="60"/>
      <c r="R1503" s="22"/>
      <c r="S1503" s="22"/>
      <c r="T1503" s="22"/>
      <c r="U1503" s="22"/>
      <c r="V1503" s="22"/>
      <c r="W1503" s="22"/>
      <c r="X1503" s="22"/>
      <c r="Y1503" s="22"/>
      <c r="Z1503" s="22"/>
      <c r="AA1503" s="22"/>
      <c r="AB1503" s="22"/>
      <c r="AC1503" s="22"/>
      <c r="AD1503" s="22"/>
      <c r="AE1503" s="22"/>
      <c r="AF1503" s="68"/>
      <c r="AG1503" s="69"/>
      <c r="AH1503" s="70"/>
    </row>
    <row r="1504" spans="1:34" ht="30" customHeight="1" hidden="1">
      <c r="A1504" s="17">
        <v>10</v>
      </c>
      <c r="B1504" s="65"/>
      <c r="C1504" s="4">
        <v>80665</v>
      </c>
      <c r="D1504" s="4"/>
      <c r="E1504" s="4"/>
      <c r="F1504" s="4">
        <v>724</v>
      </c>
      <c r="G1504" s="4">
        <f>C1504-+SUM(D1504:F1504)</f>
        <v>79941</v>
      </c>
      <c r="H1504" s="4">
        <v>77225</v>
      </c>
      <c r="I1504" s="4"/>
      <c r="J1504" s="4"/>
      <c r="K1504" s="4">
        <v>724</v>
      </c>
      <c r="L1504" s="4">
        <f>H1504-+SUM(I1504:K1504)</f>
        <v>76501</v>
      </c>
      <c r="M1504" s="4">
        <f>H1504-C1504</f>
        <v>-3440</v>
      </c>
      <c r="N1504" s="4">
        <f>L1504-G1504</f>
        <v>-3440</v>
      </c>
      <c r="O1504" s="61"/>
      <c r="P1504" s="62"/>
      <c r="Q1504" s="63"/>
      <c r="R1504" s="4">
        <v>77225</v>
      </c>
      <c r="S1504" s="4"/>
      <c r="T1504" s="4"/>
      <c r="U1504" s="4">
        <v>724</v>
      </c>
      <c r="V1504" s="4">
        <f>R1504-+SUM(S1504:U1504)</f>
        <v>76501</v>
      </c>
      <c r="W1504" s="4">
        <f>R1504-H1504</f>
        <v>0</v>
      </c>
      <c r="X1504" s="4">
        <f>V1504-L1504</f>
        <v>0</v>
      </c>
      <c r="Y1504" s="4"/>
      <c r="Z1504" s="4"/>
      <c r="AA1504" s="4"/>
      <c r="AB1504" s="4"/>
      <c r="AC1504" s="4">
        <f>Y1504-+SUM(Z1504:AB1504)</f>
        <v>0</v>
      </c>
      <c r="AD1504" s="4">
        <f>Y1504-R1504</f>
        <v>-77225</v>
      </c>
      <c r="AE1504" s="4">
        <f>AC1504-V1504</f>
        <v>-76501</v>
      </c>
      <c r="AF1504" s="71"/>
      <c r="AG1504" s="72"/>
      <c r="AH1504" s="73"/>
    </row>
    <row r="1505" spans="1:34" ht="30" customHeight="1" hidden="1">
      <c r="A1505" s="17">
        <v>2</v>
      </c>
      <c r="B1505" s="21" t="s">
        <v>324</v>
      </c>
      <c r="C1505" s="21"/>
      <c r="D1505" s="21"/>
      <c r="E1505" s="21"/>
      <c r="F1505" s="21"/>
      <c r="G1505" s="21"/>
      <c r="H1505" s="21"/>
      <c r="I1505" s="21"/>
      <c r="J1505" s="21"/>
      <c r="K1505" s="21"/>
      <c r="L1505" s="21"/>
      <c r="M1505" s="21"/>
      <c r="N1505" s="21"/>
      <c r="O1505" s="55"/>
      <c r="P1505" s="56"/>
      <c r="Q1505" s="57"/>
      <c r="R1505" s="21"/>
      <c r="S1505" s="21"/>
      <c r="T1505" s="21"/>
      <c r="U1505" s="21"/>
      <c r="V1505" s="21"/>
      <c r="W1505" s="21"/>
      <c r="X1505" s="21"/>
      <c r="Y1505" s="21"/>
      <c r="Z1505" s="21"/>
      <c r="AA1505" s="21"/>
      <c r="AB1505" s="21"/>
      <c r="AC1505" s="21"/>
      <c r="AD1505" s="21"/>
      <c r="AE1505" s="21"/>
      <c r="AF1505" s="55" t="s">
        <v>1517</v>
      </c>
      <c r="AG1505" s="66"/>
      <c r="AH1505" s="67"/>
    </row>
    <row r="1506" spans="1:34" ht="30" customHeight="1" hidden="1">
      <c r="A1506" s="17">
        <v>2</v>
      </c>
      <c r="B1506" s="64" t="s">
        <v>1397</v>
      </c>
      <c r="C1506" s="22"/>
      <c r="D1506" s="22"/>
      <c r="E1506" s="22"/>
      <c r="F1506" s="22"/>
      <c r="G1506" s="22"/>
      <c r="H1506" s="22"/>
      <c r="I1506" s="22"/>
      <c r="J1506" s="22"/>
      <c r="K1506" s="22"/>
      <c r="L1506" s="22"/>
      <c r="M1506" s="22"/>
      <c r="N1506" s="22"/>
      <c r="O1506" s="58"/>
      <c r="P1506" s="59"/>
      <c r="Q1506" s="60"/>
      <c r="R1506" s="22"/>
      <c r="S1506" s="22"/>
      <c r="T1506" s="22"/>
      <c r="U1506" s="22"/>
      <c r="V1506" s="22"/>
      <c r="W1506" s="22"/>
      <c r="X1506" s="22"/>
      <c r="Y1506" s="22"/>
      <c r="Z1506" s="22"/>
      <c r="AA1506" s="22"/>
      <c r="AB1506" s="22"/>
      <c r="AC1506" s="22"/>
      <c r="AD1506" s="22"/>
      <c r="AE1506" s="22"/>
      <c r="AF1506" s="68"/>
      <c r="AG1506" s="69"/>
      <c r="AH1506" s="70"/>
    </row>
    <row r="1507" spans="1:34" ht="30" customHeight="1" hidden="1">
      <c r="A1507" s="17">
        <v>2</v>
      </c>
      <c r="B1507" s="65"/>
      <c r="C1507" s="4">
        <v>926</v>
      </c>
      <c r="D1507" s="4"/>
      <c r="E1507" s="4"/>
      <c r="F1507" s="4"/>
      <c r="G1507" s="4">
        <f>C1507-+SUM(D1507:F1507)</f>
        <v>926</v>
      </c>
      <c r="H1507" s="4">
        <v>926</v>
      </c>
      <c r="I1507" s="4"/>
      <c r="J1507" s="4"/>
      <c r="K1507" s="4"/>
      <c r="L1507" s="4">
        <f>H1507-+SUM(I1507:K1507)</f>
        <v>926</v>
      </c>
      <c r="M1507" s="4">
        <f>H1507-C1507</f>
        <v>0</v>
      </c>
      <c r="N1507" s="4">
        <f>L1507-G1507</f>
        <v>0</v>
      </c>
      <c r="O1507" s="61"/>
      <c r="P1507" s="62"/>
      <c r="Q1507" s="63"/>
      <c r="R1507" s="4">
        <v>926</v>
      </c>
      <c r="S1507" s="4"/>
      <c r="T1507" s="4"/>
      <c r="U1507" s="4"/>
      <c r="V1507" s="4">
        <f>R1507-+SUM(S1507:U1507)</f>
        <v>926</v>
      </c>
      <c r="W1507" s="4">
        <f>R1507-H1507</f>
        <v>0</v>
      </c>
      <c r="X1507" s="4">
        <f>V1507-L1507</f>
        <v>0</v>
      </c>
      <c r="Y1507" s="4"/>
      <c r="Z1507" s="4"/>
      <c r="AA1507" s="4"/>
      <c r="AB1507" s="4"/>
      <c r="AC1507" s="4">
        <f>Y1507-+SUM(Z1507:AB1507)</f>
        <v>0</v>
      </c>
      <c r="AD1507" s="4">
        <f>Y1507-R1507</f>
        <v>-926</v>
      </c>
      <c r="AE1507" s="4">
        <f>AC1507-V1507</f>
        <v>-926</v>
      </c>
      <c r="AF1507" s="71"/>
      <c r="AG1507" s="72"/>
      <c r="AH1507" s="73"/>
    </row>
    <row r="1508" spans="1:34" ht="30" customHeight="1" hidden="1">
      <c r="A1508" s="17">
        <v>2</v>
      </c>
      <c r="B1508" s="21" t="s">
        <v>324</v>
      </c>
      <c r="C1508" s="21"/>
      <c r="D1508" s="21"/>
      <c r="E1508" s="21"/>
      <c r="F1508" s="21"/>
      <c r="G1508" s="21"/>
      <c r="H1508" s="21"/>
      <c r="I1508" s="21"/>
      <c r="J1508" s="21"/>
      <c r="K1508" s="21"/>
      <c r="L1508" s="21"/>
      <c r="M1508" s="21"/>
      <c r="N1508" s="21"/>
      <c r="O1508" s="55"/>
      <c r="P1508" s="56"/>
      <c r="Q1508" s="57"/>
      <c r="R1508" s="21"/>
      <c r="S1508" s="21"/>
      <c r="T1508" s="21"/>
      <c r="U1508" s="21"/>
      <c r="V1508" s="21"/>
      <c r="W1508" s="21"/>
      <c r="X1508" s="21"/>
      <c r="Y1508" s="21"/>
      <c r="Z1508" s="21"/>
      <c r="AA1508" s="21"/>
      <c r="AB1508" s="21"/>
      <c r="AC1508" s="21"/>
      <c r="AD1508" s="21"/>
      <c r="AE1508" s="21"/>
      <c r="AF1508" s="55" t="s">
        <v>1535</v>
      </c>
      <c r="AG1508" s="66"/>
      <c r="AH1508" s="67"/>
    </row>
    <row r="1509" spans="1:34" ht="30" customHeight="1" hidden="1">
      <c r="A1509" s="17">
        <v>2</v>
      </c>
      <c r="B1509" s="64" t="s">
        <v>1398</v>
      </c>
      <c r="C1509" s="22"/>
      <c r="D1509" s="22"/>
      <c r="E1509" s="22"/>
      <c r="F1509" s="22"/>
      <c r="G1509" s="22"/>
      <c r="H1509" s="22"/>
      <c r="I1509" s="22"/>
      <c r="J1509" s="22"/>
      <c r="K1509" s="22"/>
      <c r="L1509" s="22"/>
      <c r="M1509" s="22"/>
      <c r="N1509" s="22"/>
      <c r="O1509" s="58"/>
      <c r="P1509" s="59"/>
      <c r="Q1509" s="60"/>
      <c r="R1509" s="22"/>
      <c r="S1509" s="22"/>
      <c r="T1509" s="22"/>
      <c r="U1509" s="22"/>
      <c r="V1509" s="22"/>
      <c r="W1509" s="22"/>
      <c r="X1509" s="22"/>
      <c r="Y1509" s="22"/>
      <c r="Z1509" s="22"/>
      <c r="AA1509" s="22"/>
      <c r="AB1509" s="22"/>
      <c r="AC1509" s="22"/>
      <c r="AD1509" s="22"/>
      <c r="AE1509" s="22"/>
      <c r="AF1509" s="68"/>
      <c r="AG1509" s="69"/>
      <c r="AH1509" s="70"/>
    </row>
    <row r="1510" spans="1:34" ht="30" customHeight="1" hidden="1">
      <c r="A1510" s="17">
        <v>2</v>
      </c>
      <c r="B1510" s="65"/>
      <c r="C1510" s="4">
        <v>3100</v>
      </c>
      <c r="D1510" s="4"/>
      <c r="E1510" s="4"/>
      <c r="F1510" s="4">
        <v>3050</v>
      </c>
      <c r="G1510" s="4">
        <f>C1510-+SUM(D1510:F1510)</f>
        <v>50</v>
      </c>
      <c r="H1510" s="4">
        <v>3100</v>
      </c>
      <c r="I1510" s="4"/>
      <c r="J1510" s="4"/>
      <c r="K1510" s="4">
        <v>3050</v>
      </c>
      <c r="L1510" s="4">
        <f>H1510-+SUM(I1510:K1510)</f>
        <v>50</v>
      </c>
      <c r="M1510" s="4">
        <f>H1510-C1510</f>
        <v>0</v>
      </c>
      <c r="N1510" s="4">
        <f>L1510-G1510</f>
        <v>0</v>
      </c>
      <c r="O1510" s="61"/>
      <c r="P1510" s="62"/>
      <c r="Q1510" s="63"/>
      <c r="R1510" s="4">
        <v>3100</v>
      </c>
      <c r="S1510" s="4"/>
      <c r="T1510" s="4"/>
      <c r="U1510" s="4">
        <v>3050</v>
      </c>
      <c r="V1510" s="4">
        <f>R1510-+SUM(S1510:U1510)</f>
        <v>50</v>
      </c>
      <c r="W1510" s="4">
        <f>R1510-H1510</f>
        <v>0</v>
      </c>
      <c r="X1510" s="4">
        <f>V1510-L1510</f>
        <v>0</v>
      </c>
      <c r="Y1510" s="4"/>
      <c r="Z1510" s="4"/>
      <c r="AA1510" s="4"/>
      <c r="AB1510" s="4"/>
      <c r="AC1510" s="4">
        <f>Y1510-+SUM(Z1510:AB1510)</f>
        <v>0</v>
      </c>
      <c r="AD1510" s="4">
        <f>Y1510-R1510</f>
        <v>-3100</v>
      </c>
      <c r="AE1510" s="4">
        <f>AC1510-V1510</f>
        <v>-50</v>
      </c>
      <c r="AF1510" s="71"/>
      <c r="AG1510" s="72"/>
      <c r="AH1510" s="73"/>
    </row>
    <row r="1511" spans="2:34" ht="30" customHeight="1" hidden="1">
      <c r="B1511" s="21" t="s">
        <v>324</v>
      </c>
      <c r="C1511" s="21"/>
      <c r="D1511" s="21"/>
      <c r="E1511" s="21"/>
      <c r="F1511" s="21"/>
      <c r="G1511" s="21"/>
      <c r="H1511" s="21"/>
      <c r="I1511" s="21"/>
      <c r="J1511" s="21"/>
      <c r="K1511" s="21"/>
      <c r="L1511" s="21"/>
      <c r="M1511" s="21"/>
      <c r="N1511" s="21"/>
      <c r="O1511" s="55"/>
      <c r="P1511" s="56"/>
      <c r="Q1511" s="57"/>
      <c r="R1511" s="21"/>
      <c r="S1511" s="21"/>
      <c r="T1511" s="21"/>
      <c r="U1511" s="21"/>
      <c r="V1511" s="21"/>
      <c r="W1511" s="21"/>
      <c r="X1511" s="21"/>
      <c r="Y1511" s="21"/>
      <c r="Z1511" s="21"/>
      <c r="AA1511" s="21"/>
      <c r="AB1511" s="21"/>
      <c r="AC1511" s="21"/>
      <c r="AD1511" s="21"/>
      <c r="AE1511" s="21"/>
      <c r="AF1511" s="55"/>
      <c r="AG1511" s="66"/>
      <c r="AH1511" s="67"/>
    </row>
    <row r="1512" spans="2:34" ht="30" customHeight="1" hidden="1">
      <c r="B1512" s="64" t="s">
        <v>677</v>
      </c>
      <c r="C1512" s="22"/>
      <c r="D1512" s="22"/>
      <c r="E1512" s="22"/>
      <c r="F1512" s="22"/>
      <c r="G1512" s="22"/>
      <c r="H1512" s="22"/>
      <c r="I1512" s="22"/>
      <c r="J1512" s="22"/>
      <c r="K1512" s="22"/>
      <c r="L1512" s="22"/>
      <c r="M1512" s="22"/>
      <c r="N1512" s="22"/>
      <c r="O1512" s="58"/>
      <c r="P1512" s="59"/>
      <c r="Q1512" s="60"/>
      <c r="R1512" s="22"/>
      <c r="S1512" s="22"/>
      <c r="T1512" s="22"/>
      <c r="U1512" s="22"/>
      <c r="V1512" s="22"/>
      <c r="W1512" s="22"/>
      <c r="X1512" s="22"/>
      <c r="Y1512" s="22"/>
      <c r="Z1512" s="22"/>
      <c r="AA1512" s="22"/>
      <c r="AB1512" s="22"/>
      <c r="AC1512" s="22"/>
      <c r="AD1512" s="22"/>
      <c r="AE1512" s="22"/>
      <c r="AF1512" s="68"/>
      <c r="AG1512" s="69"/>
      <c r="AH1512" s="70"/>
    </row>
    <row r="1513" spans="2:34" ht="30" customHeight="1" hidden="1">
      <c r="B1513" s="65"/>
      <c r="C1513" s="4">
        <f aca="true" t="shared" si="54" ref="C1513:N1513">SUBTOTAL(9,C1507:C1510)</f>
        <v>4026</v>
      </c>
      <c r="D1513" s="4">
        <f t="shared" si="54"/>
        <v>0</v>
      </c>
      <c r="E1513" s="4">
        <f t="shared" si="54"/>
        <v>0</v>
      </c>
      <c r="F1513" s="4">
        <f t="shared" si="54"/>
        <v>3050</v>
      </c>
      <c r="G1513" s="4">
        <f t="shared" si="54"/>
        <v>976</v>
      </c>
      <c r="H1513" s="4">
        <f>SUBTOTAL(9,H1507:H1510)</f>
        <v>4026</v>
      </c>
      <c r="I1513" s="4">
        <f>SUBTOTAL(9,I1507:I1510)</f>
        <v>0</v>
      </c>
      <c r="J1513" s="4">
        <f>SUBTOTAL(9,J1507:J1510)</f>
        <v>0</v>
      </c>
      <c r="K1513" s="4">
        <f>SUBTOTAL(9,K1507:K1510)</f>
        <v>3050</v>
      </c>
      <c r="L1513" s="4">
        <f t="shared" si="54"/>
        <v>976</v>
      </c>
      <c r="M1513" s="4">
        <f t="shared" si="54"/>
        <v>0</v>
      </c>
      <c r="N1513" s="4">
        <f t="shared" si="54"/>
        <v>0</v>
      </c>
      <c r="O1513" s="61"/>
      <c r="P1513" s="62"/>
      <c r="Q1513" s="63"/>
      <c r="R1513" s="4">
        <f>SUBTOTAL(9,R1507:R1510)</f>
        <v>4026</v>
      </c>
      <c r="S1513" s="4">
        <f>SUBTOTAL(9,S1507:S1510)</f>
        <v>0</v>
      </c>
      <c r="T1513" s="4">
        <f>SUBTOTAL(9,T1507:T1510)</f>
        <v>0</v>
      </c>
      <c r="U1513" s="4">
        <f>SUBTOTAL(9,U1507:U1510)</f>
        <v>3050</v>
      </c>
      <c r="V1513" s="4">
        <f>SUBTOTAL(9,V1507:V1510)</f>
        <v>976</v>
      </c>
      <c r="W1513" s="4">
        <f aca="true" t="shared" si="55" ref="W1513:AB1513">SUBTOTAL(9,W1507:W1510)</f>
        <v>0</v>
      </c>
      <c r="X1513" s="4">
        <f t="shared" si="55"/>
        <v>0</v>
      </c>
      <c r="Y1513" s="4">
        <f t="shared" si="55"/>
        <v>0</v>
      </c>
      <c r="Z1513" s="4">
        <f t="shared" si="55"/>
        <v>0</v>
      </c>
      <c r="AA1513" s="4">
        <f t="shared" si="55"/>
        <v>0</v>
      </c>
      <c r="AB1513" s="4">
        <f t="shared" si="55"/>
        <v>0</v>
      </c>
      <c r="AC1513" s="4">
        <f>SUBTOTAL(9,AC1507:AC1510)</f>
        <v>0</v>
      </c>
      <c r="AD1513" s="4">
        <f>SUBTOTAL(9,AD1507:AD1510)</f>
        <v>-4026</v>
      </c>
      <c r="AE1513" s="4">
        <f>SUBTOTAL(9,AE1507:AE1510)</f>
        <v>-976</v>
      </c>
      <c r="AF1513" s="71"/>
      <c r="AG1513" s="72"/>
      <c r="AH1513" s="73"/>
    </row>
    <row r="1514" spans="1:34" ht="30" customHeight="1">
      <c r="A1514" s="17">
        <v>1</v>
      </c>
      <c r="B1514" s="21" t="s">
        <v>325</v>
      </c>
      <c r="C1514" s="21"/>
      <c r="D1514" s="21"/>
      <c r="E1514" s="21"/>
      <c r="F1514" s="21"/>
      <c r="G1514" s="21"/>
      <c r="H1514" s="21"/>
      <c r="I1514" s="21"/>
      <c r="J1514" s="21"/>
      <c r="K1514" s="21"/>
      <c r="L1514" s="21"/>
      <c r="M1514" s="21"/>
      <c r="N1514" s="21"/>
      <c r="O1514" s="55" t="s">
        <v>1244</v>
      </c>
      <c r="P1514" s="56"/>
      <c r="Q1514" s="57"/>
      <c r="R1514" s="21"/>
      <c r="S1514" s="21"/>
      <c r="T1514" s="21"/>
      <c r="U1514" s="21"/>
      <c r="V1514" s="21"/>
      <c r="W1514" s="21"/>
      <c r="X1514" s="21"/>
      <c r="Y1514" s="21"/>
      <c r="Z1514" s="21"/>
      <c r="AA1514" s="21"/>
      <c r="AB1514" s="21"/>
      <c r="AC1514" s="21"/>
      <c r="AD1514" s="21"/>
      <c r="AE1514" s="21"/>
      <c r="AF1514" s="55" t="s">
        <v>832</v>
      </c>
      <c r="AG1514" s="66"/>
      <c r="AH1514" s="67"/>
    </row>
    <row r="1515" spans="1:34" ht="30" customHeight="1">
      <c r="A1515" s="17">
        <v>1</v>
      </c>
      <c r="B1515" s="64" t="s">
        <v>1380</v>
      </c>
      <c r="C1515" s="22"/>
      <c r="D1515" s="22"/>
      <c r="E1515" s="22"/>
      <c r="F1515" s="22"/>
      <c r="G1515" s="22"/>
      <c r="H1515" s="22"/>
      <c r="I1515" s="22"/>
      <c r="J1515" s="22"/>
      <c r="K1515" s="22"/>
      <c r="L1515" s="22"/>
      <c r="M1515" s="22"/>
      <c r="N1515" s="22"/>
      <c r="O1515" s="58"/>
      <c r="P1515" s="59"/>
      <c r="Q1515" s="60"/>
      <c r="R1515" s="22"/>
      <c r="S1515" s="22"/>
      <c r="T1515" s="22"/>
      <c r="U1515" s="22"/>
      <c r="V1515" s="22"/>
      <c r="W1515" s="22"/>
      <c r="X1515" s="22"/>
      <c r="Y1515" s="22"/>
      <c r="Z1515" s="22"/>
      <c r="AA1515" s="22"/>
      <c r="AB1515" s="22"/>
      <c r="AC1515" s="22"/>
      <c r="AD1515" s="22"/>
      <c r="AE1515" s="22"/>
      <c r="AF1515" s="68"/>
      <c r="AG1515" s="69"/>
      <c r="AH1515" s="70"/>
    </row>
    <row r="1516" spans="1:34" ht="30" customHeight="1">
      <c r="A1516" s="17">
        <v>1</v>
      </c>
      <c r="B1516" s="65"/>
      <c r="C1516" s="4">
        <v>199482</v>
      </c>
      <c r="D1516" s="4"/>
      <c r="E1516" s="4"/>
      <c r="F1516" s="4">
        <v>30</v>
      </c>
      <c r="G1516" s="4">
        <f>C1516-+SUM(D1516:F1516)</f>
        <v>199452</v>
      </c>
      <c r="H1516" s="4">
        <v>200074</v>
      </c>
      <c r="I1516" s="4"/>
      <c r="J1516" s="4"/>
      <c r="K1516" s="4">
        <v>30</v>
      </c>
      <c r="L1516" s="4">
        <f>H1516-+SUM(I1516:K1516)</f>
        <v>200044</v>
      </c>
      <c r="M1516" s="4">
        <f>H1516-C1516</f>
        <v>592</v>
      </c>
      <c r="N1516" s="4">
        <f>L1516-G1516</f>
        <v>592</v>
      </c>
      <c r="O1516" s="61"/>
      <c r="P1516" s="62"/>
      <c r="Q1516" s="63"/>
      <c r="R1516" s="4">
        <v>200094</v>
      </c>
      <c r="S1516" s="4"/>
      <c r="T1516" s="4"/>
      <c r="U1516" s="4">
        <v>30</v>
      </c>
      <c r="V1516" s="4">
        <f>R1516-+SUM(S1516:U1516)</f>
        <v>200064</v>
      </c>
      <c r="W1516" s="4">
        <f>R1516-H1516</f>
        <v>20</v>
      </c>
      <c r="X1516" s="4">
        <f>V1516-L1516</f>
        <v>20</v>
      </c>
      <c r="Y1516" s="4"/>
      <c r="Z1516" s="4"/>
      <c r="AA1516" s="4"/>
      <c r="AB1516" s="4"/>
      <c r="AC1516" s="4">
        <f>Y1516-+SUM(Z1516:AB1516)</f>
        <v>0</v>
      </c>
      <c r="AD1516" s="4">
        <f>Y1516-R1516</f>
        <v>-200094</v>
      </c>
      <c r="AE1516" s="4">
        <f>AC1516-V1516</f>
        <v>-200064</v>
      </c>
      <c r="AF1516" s="71"/>
      <c r="AG1516" s="72"/>
      <c r="AH1516" s="73"/>
    </row>
    <row r="1517" spans="1:34" ht="30" customHeight="1" hidden="1">
      <c r="A1517" s="17">
        <v>2</v>
      </c>
      <c r="B1517" s="21" t="s">
        <v>326</v>
      </c>
      <c r="C1517" s="21"/>
      <c r="D1517" s="21"/>
      <c r="E1517" s="21"/>
      <c r="F1517" s="21"/>
      <c r="G1517" s="21"/>
      <c r="H1517" s="21"/>
      <c r="I1517" s="21"/>
      <c r="J1517" s="21"/>
      <c r="K1517" s="21"/>
      <c r="L1517" s="21"/>
      <c r="M1517" s="21"/>
      <c r="N1517" s="21"/>
      <c r="O1517" s="55"/>
      <c r="P1517" s="56"/>
      <c r="Q1517" s="57"/>
      <c r="R1517" s="21"/>
      <c r="S1517" s="21"/>
      <c r="T1517" s="21"/>
      <c r="U1517" s="21"/>
      <c r="V1517" s="21"/>
      <c r="W1517" s="21"/>
      <c r="X1517" s="21"/>
      <c r="Y1517" s="21"/>
      <c r="Z1517" s="21"/>
      <c r="AA1517" s="21"/>
      <c r="AB1517" s="21"/>
      <c r="AC1517" s="21"/>
      <c r="AD1517" s="21"/>
      <c r="AE1517" s="21"/>
      <c r="AF1517" s="103" t="s">
        <v>342</v>
      </c>
      <c r="AG1517" s="104"/>
      <c r="AH1517" s="105"/>
    </row>
    <row r="1518" spans="1:34" ht="30" customHeight="1" hidden="1">
      <c r="A1518" s="17">
        <v>2</v>
      </c>
      <c r="B1518" s="64" t="s">
        <v>509</v>
      </c>
      <c r="C1518" s="22"/>
      <c r="D1518" s="22"/>
      <c r="E1518" s="22"/>
      <c r="F1518" s="22"/>
      <c r="G1518" s="22"/>
      <c r="H1518" s="22"/>
      <c r="I1518" s="22"/>
      <c r="J1518" s="22"/>
      <c r="K1518" s="22"/>
      <c r="L1518" s="22"/>
      <c r="M1518" s="22"/>
      <c r="N1518" s="22"/>
      <c r="O1518" s="58"/>
      <c r="P1518" s="59"/>
      <c r="Q1518" s="60"/>
      <c r="R1518" s="22"/>
      <c r="S1518" s="22"/>
      <c r="T1518" s="22"/>
      <c r="U1518" s="22"/>
      <c r="V1518" s="22"/>
      <c r="W1518" s="22"/>
      <c r="X1518" s="22"/>
      <c r="Y1518" s="22"/>
      <c r="Z1518" s="22"/>
      <c r="AA1518" s="22"/>
      <c r="AB1518" s="22"/>
      <c r="AC1518" s="22"/>
      <c r="AD1518" s="22"/>
      <c r="AE1518" s="22"/>
      <c r="AF1518" s="152"/>
      <c r="AG1518" s="153"/>
      <c r="AH1518" s="154"/>
    </row>
    <row r="1519" spans="1:34" ht="30" customHeight="1" hidden="1">
      <c r="A1519" s="17">
        <v>2</v>
      </c>
      <c r="B1519" s="65"/>
      <c r="C1519" s="4">
        <v>2153</v>
      </c>
      <c r="D1519" s="4">
        <v>14</v>
      </c>
      <c r="E1519" s="4"/>
      <c r="F1519" s="4"/>
      <c r="G1519" s="4">
        <f>C1519-+SUM(D1519:F1519)</f>
        <v>2139</v>
      </c>
      <c r="H1519" s="4">
        <v>2153</v>
      </c>
      <c r="I1519" s="4">
        <v>14</v>
      </c>
      <c r="J1519" s="4"/>
      <c r="K1519" s="4"/>
      <c r="L1519" s="4">
        <f>H1519-+SUM(I1519:K1519)</f>
        <v>2139</v>
      </c>
      <c r="M1519" s="4">
        <f>H1519-C1519</f>
        <v>0</v>
      </c>
      <c r="N1519" s="4">
        <f>L1519-G1519</f>
        <v>0</v>
      </c>
      <c r="O1519" s="61"/>
      <c r="P1519" s="62"/>
      <c r="Q1519" s="63"/>
      <c r="R1519" s="4">
        <v>2153</v>
      </c>
      <c r="S1519" s="4">
        <v>14</v>
      </c>
      <c r="T1519" s="4"/>
      <c r="U1519" s="4"/>
      <c r="V1519" s="4">
        <f>R1519-+SUM(S1519:U1519)</f>
        <v>2139</v>
      </c>
      <c r="W1519" s="4">
        <f>R1519-H1519</f>
        <v>0</v>
      </c>
      <c r="X1519" s="4">
        <f>V1519-L1519</f>
        <v>0</v>
      </c>
      <c r="Y1519" s="4"/>
      <c r="Z1519" s="4"/>
      <c r="AA1519" s="4"/>
      <c r="AB1519" s="4"/>
      <c r="AC1519" s="4">
        <f>Y1519-+SUM(Z1519:AB1519)</f>
        <v>0</v>
      </c>
      <c r="AD1519" s="4">
        <f>Y1519-R1519</f>
        <v>-2153</v>
      </c>
      <c r="AE1519" s="4">
        <f>AC1519-V1519</f>
        <v>-2139</v>
      </c>
      <c r="AF1519" s="155"/>
      <c r="AG1519" s="156"/>
      <c r="AH1519" s="157"/>
    </row>
    <row r="1520" spans="1:34" ht="30" customHeight="1" hidden="1">
      <c r="A1520" s="17">
        <v>2</v>
      </c>
      <c r="B1520" s="21" t="s">
        <v>326</v>
      </c>
      <c r="C1520" s="21"/>
      <c r="D1520" s="21"/>
      <c r="E1520" s="21"/>
      <c r="F1520" s="21"/>
      <c r="G1520" s="21"/>
      <c r="H1520" s="21"/>
      <c r="I1520" s="21"/>
      <c r="J1520" s="21"/>
      <c r="K1520" s="21"/>
      <c r="L1520" s="21"/>
      <c r="M1520" s="21"/>
      <c r="N1520" s="21"/>
      <c r="O1520" s="55" t="s">
        <v>1245</v>
      </c>
      <c r="P1520" s="56"/>
      <c r="Q1520" s="57"/>
      <c r="R1520" s="21"/>
      <c r="S1520" s="21"/>
      <c r="T1520" s="21"/>
      <c r="U1520" s="21"/>
      <c r="V1520" s="21"/>
      <c r="W1520" s="21"/>
      <c r="X1520" s="21"/>
      <c r="Y1520" s="21"/>
      <c r="Z1520" s="21"/>
      <c r="AA1520" s="21"/>
      <c r="AB1520" s="21"/>
      <c r="AC1520" s="21"/>
      <c r="AD1520" s="21"/>
      <c r="AE1520" s="21"/>
      <c r="AF1520" s="103" t="s">
        <v>343</v>
      </c>
      <c r="AG1520" s="104"/>
      <c r="AH1520" s="105"/>
    </row>
    <row r="1521" spans="1:34" ht="30" customHeight="1" hidden="1">
      <c r="A1521" s="17">
        <v>2</v>
      </c>
      <c r="B1521" s="64" t="s">
        <v>510</v>
      </c>
      <c r="C1521" s="22"/>
      <c r="D1521" s="22"/>
      <c r="E1521" s="22"/>
      <c r="F1521" s="22"/>
      <c r="G1521" s="22"/>
      <c r="H1521" s="22"/>
      <c r="I1521" s="22"/>
      <c r="J1521" s="22"/>
      <c r="K1521" s="22"/>
      <c r="L1521" s="22"/>
      <c r="M1521" s="22"/>
      <c r="N1521" s="22"/>
      <c r="O1521" s="58"/>
      <c r="P1521" s="59"/>
      <c r="Q1521" s="60"/>
      <c r="R1521" s="22"/>
      <c r="S1521" s="22"/>
      <c r="T1521" s="22"/>
      <c r="U1521" s="22"/>
      <c r="V1521" s="22"/>
      <c r="W1521" s="22"/>
      <c r="X1521" s="22"/>
      <c r="Y1521" s="22"/>
      <c r="Z1521" s="22"/>
      <c r="AA1521" s="22"/>
      <c r="AB1521" s="22"/>
      <c r="AC1521" s="22"/>
      <c r="AD1521" s="22"/>
      <c r="AE1521" s="22"/>
      <c r="AF1521" s="152"/>
      <c r="AG1521" s="153"/>
      <c r="AH1521" s="154"/>
    </row>
    <row r="1522" spans="1:34" ht="30" customHeight="1" hidden="1">
      <c r="A1522" s="17">
        <v>2</v>
      </c>
      <c r="B1522" s="65"/>
      <c r="C1522" s="4">
        <v>703</v>
      </c>
      <c r="D1522" s="4"/>
      <c r="E1522" s="4"/>
      <c r="F1522" s="4"/>
      <c r="G1522" s="4">
        <f>C1522-+SUM(D1522:F1522)</f>
        <v>703</v>
      </c>
      <c r="H1522" s="4">
        <v>661</v>
      </c>
      <c r="I1522" s="4"/>
      <c r="J1522" s="4"/>
      <c r="K1522" s="4"/>
      <c r="L1522" s="4">
        <f>H1522-+SUM(I1522:K1522)</f>
        <v>661</v>
      </c>
      <c r="M1522" s="4">
        <f>H1522-C1522</f>
        <v>-42</v>
      </c>
      <c r="N1522" s="4">
        <f>L1522-G1522</f>
        <v>-42</v>
      </c>
      <c r="O1522" s="61"/>
      <c r="P1522" s="62"/>
      <c r="Q1522" s="63"/>
      <c r="R1522" s="4">
        <v>661</v>
      </c>
      <c r="S1522" s="4"/>
      <c r="T1522" s="4"/>
      <c r="U1522" s="4"/>
      <c r="V1522" s="4">
        <f>R1522-+SUM(S1522:U1522)</f>
        <v>661</v>
      </c>
      <c r="W1522" s="4">
        <f>R1522-H1522</f>
        <v>0</v>
      </c>
      <c r="X1522" s="4">
        <f>V1522-L1522</f>
        <v>0</v>
      </c>
      <c r="Y1522" s="4"/>
      <c r="Z1522" s="4"/>
      <c r="AA1522" s="4"/>
      <c r="AB1522" s="4"/>
      <c r="AC1522" s="4">
        <f>Y1522-+SUM(Z1522:AB1522)</f>
        <v>0</v>
      </c>
      <c r="AD1522" s="4">
        <f>Y1522-R1522</f>
        <v>-661</v>
      </c>
      <c r="AE1522" s="4">
        <f>AC1522-V1522</f>
        <v>-661</v>
      </c>
      <c r="AF1522" s="155"/>
      <c r="AG1522" s="156"/>
      <c r="AH1522" s="157"/>
    </row>
    <row r="1523" spans="1:34" ht="30" customHeight="1">
      <c r="A1523" s="17">
        <v>2</v>
      </c>
      <c r="B1523" s="21" t="s">
        <v>326</v>
      </c>
      <c r="C1523" s="21"/>
      <c r="D1523" s="21"/>
      <c r="E1523" s="21"/>
      <c r="F1523" s="21"/>
      <c r="G1523" s="21"/>
      <c r="H1523" s="21"/>
      <c r="I1523" s="21"/>
      <c r="J1523" s="21"/>
      <c r="K1523" s="21"/>
      <c r="L1523" s="21"/>
      <c r="M1523" s="21"/>
      <c r="N1523" s="21"/>
      <c r="O1523" s="55"/>
      <c r="P1523" s="56"/>
      <c r="Q1523" s="57"/>
      <c r="R1523" s="21"/>
      <c r="S1523" s="21"/>
      <c r="T1523" s="21"/>
      <c r="U1523" s="21"/>
      <c r="V1523" s="21"/>
      <c r="W1523" s="21"/>
      <c r="X1523" s="21"/>
      <c r="Y1523" s="21"/>
      <c r="Z1523" s="21"/>
      <c r="AA1523" s="21"/>
      <c r="AB1523" s="21"/>
      <c r="AC1523" s="21"/>
      <c r="AD1523" s="21"/>
      <c r="AE1523" s="21"/>
      <c r="AF1523" s="103" t="s">
        <v>344</v>
      </c>
      <c r="AG1523" s="104"/>
      <c r="AH1523" s="105"/>
    </row>
    <row r="1524" spans="1:34" ht="30" customHeight="1">
      <c r="A1524" s="17">
        <v>2</v>
      </c>
      <c r="B1524" s="64" t="s">
        <v>1383</v>
      </c>
      <c r="C1524" s="22"/>
      <c r="D1524" s="22"/>
      <c r="E1524" s="22"/>
      <c r="F1524" s="22"/>
      <c r="G1524" s="22"/>
      <c r="H1524" s="22"/>
      <c r="I1524" s="22"/>
      <c r="J1524" s="22"/>
      <c r="K1524" s="22"/>
      <c r="L1524" s="22"/>
      <c r="M1524" s="22"/>
      <c r="N1524" s="22"/>
      <c r="O1524" s="58"/>
      <c r="P1524" s="59"/>
      <c r="Q1524" s="60"/>
      <c r="R1524" s="22"/>
      <c r="S1524" s="22"/>
      <c r="T1524" s="22"/>
      <c r="U1524" s="22"/>
      <c r="V1524" s="22"/>
      <c r="W1524" s="22"/>
      <c r="X1524" s="22"/>
      <c r="Y1524" s="22"/>
      <c r="Z1524" s="22"/>
      <c r="AA1524" s="22"/>
      <c r="AB1524" s="22"/>
      <c r="AC1524" s="22"/>
      <c r="AD1524" s="22"/>
      <c r="AE1524" s="22"/>
      <c r="AF1524" s="152"/>
      <c r="AG1524" s="153"/>
      <c r="AH1524" s="154"/>
    </row>
    <row r="1525" spans="1:34" ht="30" customHeight="1" thickBot="1">
      <c r="A1525" s="17">
        <v>2</v>
      </c>
      <c r="B1525" s="65"/>
      <c r="C1525" s="4">
        <v>47350</v>
      </c>
      <c r="D1525" s="4"/>
      <c r="E1525" s="4"/>
      <c r="F1525" s="4"/>
      <c r="G1525" s="4">
        <f>C1525-+SUM(D1525:F1525)</f>
        <v>47350</v>
      </c>
      <c r="H1525" s="4">
        <v>47350</v>
      </c>
      <c r="I1525" s="4"/>
      <c r="J1525" s="4"/>
      <c r="K1525" s="4"/>
      <c r="L1525" s="4">
        <f>H1525-+SUM(I1525:K1525)</f>
        <v>47350</v>
      </c>
      <c r="M1525" s="4">
        <f>H1525-C1525</f>
        <v>0</v>
      </c>
      <c r="N1525" s="4">
        <f>L1525-G1525</f>
        <v>0</v>
      </c>
      <c r="O1525" s="61"/>
      <c r="P1525" s="62"/>
      <c r="Q1525" s="63"/>
      <c r="R1525" s="4">
        <v>44382</v>
      </c>
      <c r="S1525" s="4"/>
      <c r="T1525" s="4"/>
      <c r="U1525" s="4"/>
      <c r="V1525" s="4">
        <f>R1525-+SUM(S1525:U1525)</f>
        <v>44382</v>
      </c>
      <c r="W1525" s="4">
        <f>R1525-H1525</f>
        <v>-2968</v>
      </c>
      <c r="X1525" s="4">
        <f>V1525-L1525</f>
        <v>-2968</v>
      </c>
      <c r="Y1525" s="4"/>
      <c r="Z1525" s="4"/>
      <c r="AA1525" s="4"/>
      <c r="AB1525" s="4"/>
      <c r="AC1525" s="4">
        <f>Y1525-+SUM(Z1525:AB1525)</f>
        <v>0</v>
      </c>
      <c r="AD1525" s="4">
        <f>Y1525-R1525</f>
        <v>-44382</v>
      </c>
      <c r="AE1525" s="4">
        <f>AC1525-V1525</f>
        <v>-44382</v>
      </c>
      <c r="AF1525" s="155"/>
      <c r="AG1525" s="156"/>
      <c r="AH1525" s="157"/>
    </row>
    <row r="1526" spans="1:34" ht="30" customHeight="1" hidden="1">
      <c r="A1526" s="17">
        <v>2</v>
      </c>
      <c r="B1526" s="21" t="s">
        <v>326</v>
      </c>
      <c r="C1526" s="21"/>
      <c r="D1526" s="21"/>
      <c r="E1526" s="21"/>
      <c r="F1526" s="21"/>
      <c r="G1526" s="21"/>
      <c r="H1526" s="21"/>
      <c r="I1526" s="21"/>
      <c r="J1526" s="21"/>
      <c r="K1526" s="21"/>
      <c r="L1526" s="21"/>
      <c r="M1526" s="21"/>
      <c r="N1526" s="21"/>
      <c r="O1526" s="55"/>
      <c r="P1526" s="56"/>
      <c r="Q1526" s="57"/>
      <c r="R1526" s="21"/>
      <c r="S1526" s="21"/>
      <c r="T1526" s="21"/>
      <c r="U1526" s="21"/>
      <c r="V1526" s="21"/>
      <c r="W1526" s="21"/>
      <c r="X1526" s="21"/>
      <c r="Y1526" s="21"/>
      <c r="Z1526" s="21"/>
      <c r="AA1526" s="21"/>
      <c r="AB1526" s="21"/>
      <c r="AC1526" s="21"/>
      <c r="AD1526" s="21"/>
      <c r="AE1526" s="21"/>
      <c r="AF1526" s="103" t="s">
        <v>345</v>
      </c>
      <c r="AG1526" s="104"/>
      <c r="AH1526" s="105"/>
    </row>
    <row r="1527" spans="1:34" ht="30" customHeight="1" hidden="1">
      <c r="A1527" s="17">
        <v>2</v>
      </c>
      <c r="B1527" s="64" t="s">
        <v>1384</v>
      </c>
      <c r="C1527" s="22"/>
      <c r="D1527" s="22"/>
      <c r="E1527" s="22"/>
      <c r="F1527" s="22"/>
      <c r="G1527" s="22"/>
      <c r="H1527" s="22"/>
      <c r="I1527" s="22"/>
      <c r="J1527" s="22"/>
      <c r="K1527" s="22"/>
      <c r="L1527" s="22"/>
      <c r="M1527" s="22"/>
      <c r="N1527" s="22"/>
      <c r="O1527" s="58"/>
      <c r="P1527" s="59"/>
      <c r="Q1527" s="60"/>
      <c r="R1527" s="22"/>
      <c r="S1527" s="22"/>
      <c r="T1527" s="22"/>
      <c r="U1527" s="22"/>
      <c r="V1527" s="22"/>
      <c r="W1527" s="22"/>
      <c r="X1527" s="22"/>
      <c r="Y1527" s="22"/>
      <c r="Z1527" s="22"/>
      <c r="AA1527" s="22"/>
      <c r="AB1527" s="22"/>
      <c r="AC1527" s="22"/>
      <c r="AD1527" s="22"/>
      <c r="AE1527" s="22"/>
      <c r="AF1527" s="152"/>
      <c r="AG1527" s="153"/>
      <c r="AH1527" s="154"/>
    </row>
    <row r="1528" spans="1:34" ht="30" customHeight="1" hidden="1">
      <c r="A1528" s="17">
        <v>2</v>
      </c>
      <c r="B1528" s="65"/>
      <c r="C1528" s="4">
        <v>27162</v>
      </c>
      <c r="D1528" s="4"/>
      <c r="E1528" s="4"/>
      <c r="F1528" s="4"/>
      <c r="G1528" s="4">
        <f>C1528-+SUM(D1528:F1528)</f>
        <v>27162</v>
      </c>
      <c r="H1528" s="4">
        <v>27162</v>
      </c>
      <c r="I1528" s="4"/>
      <c r="J1528" s="4"/>
      <c r="K1528" s="4"/>
      <c r="L1528" s="4">
        <f>H1528-+SUM(I1528:K1528)</f>
        <v>27162</v>
      </c>
      <c r="M1528" s="4">
        <f>H1528-C1528</f>
        <v>0</v>
      </c>
      <c r="N1528" s="4">
        <f>L1528-G1528</f>
        <v>0</v>
      </c>
      <c r="O1528" s="61"/>
      <c r="P1528" s="62"/>
      <c r="Q1528" s="63"/>
      <c r="R1528" s="4">
        <v>27162</v>
      </c>
      <c r="S1528" s="4"/>
      <c r="T1528" s="4"/>
      <c r="U1528" s="4"/>
      <c r="V1528" s="4">
        <f>R1528-+SUM(S1528:U1528)</f>
        <v>27162</v>
      </c>
      <c r="W1528" s="4">
        <f>R1528-H1528</f>
        <v>0</v>
      </c>
      <c r="X1528" s="4">
        <f>V1528-L1528</f>
        <v>0</v>
      </c>
      <c r="Y1528" s="4"/>
      <c r="Z1528" s="4"/>
      <c r="AA1528" s="4"/>
      <c r="AB1528" s="4"/>
      <c r="AC1528" s="4">
        <f>Y1528-+SUM(Z1528:AB1528)</f>
        <v>0</v>
      </c>
      <c r="AD1528" s="4">
        <f>Y1528-R1528</f>
        <v>-27162</v>
      </c>
      <c r="AE1528" s="4">
        <f>AC1528-V1528</f>
        <v>-27162</v>
      </c>
      <c r="AF1528" s="155"/>
      <c r="AG1528" s="156"/>
      <c r="AH1528" s="157"/>
    </row>
    <row r="1529" spans="1:34" ht="30" customHeight="1" hidden="1">
      <c r="A1529" s="17">
        <v>2</v>
      </c>
      <c r="B1529" s="21" t="s">
        <v>326</v>
      </c>
      <c r="C1529" s="21"/>
      <c r="D1529" s="21"/>
      <c r="E1529" s="21"/>
      <c r="F1529" s="21"/>
      <c r="G1529" s="21"/>
      <c r="H1529" s="21"/>
      <c r="I1529" s="21"/>
      <c r="J1529" s="21"/>
      <c r="K1529" s="21"/>
      <c r="L1529" s="21"/>
      <c r="M1529" s="21"/>
      <c r="N1529" s="21"/>
      <c r="O1529" s="55"/>
      <c r="P1529" s="56"/>
      <c r="Q1529" s="57"/>
      <c r="R1529" s="21"/>
      <c r="S1529" s="21"/>
      <c r="T1529" s="21"/>
      <c r="U1529" s="21"/>
      <c r="V1529" s="21"/>
      <c r="W1529" s="21"/>
      <c r="X1529" s="21"/>
      <c r="Y1529" s="21"/>
      <c r="Z1529" s="21"/>
      <c r="AA1529" s="21"/>
      <c r="AB1529" s="21"/>
      <c r="AC1529" s="21"/>
      <c r="AD1529" s="21"/>
      <c r="AE1529" s="21"/>
      <c r="AF1529" s="103" t="s">
        <v>873</v>
      </c>
      <c r="AG1529" s="104"/>
      <c r="AH1529" s="105"/>
    </row>
    <row r="1530" spans="1:34" ht="30" customHeight="1" hidden="1">
      <c r="A1530" s="17">
        <v>2</v>
      </c>
      <c r="B1530" s="64" t="s">
        <v>1385</v>
      </c>
      <c r="C1530" s="22"/>
      <c r="D1530" s="22"/>
      <c r="E1530" s="22"/>
      <c r="F1530" s="22"/>
      <c r="G1530" s="22"/>
      <c r="H1530" s="22"/>
      <c r="I1530" s="22"/>
      <c r="J1530" s="22"/>
      <c r="K1530" s="22"/>
      <c r="L1530" s="22"/>
      <c r="M1530" s="22"/>
      <c r="N1530" s="22"/>
      <c r="O1530" s="58"/>
      <c r="P1530" s="59"/>
      <c r="Q1530" s="60"/>
      <c r="R1530" s="22"/>
      <c r="S1530" s="22"/>
      <c r="T1530" s="22"/>
      <c r="U1530" s="22"/>
      <c r="V1530" s="22"/>
      <c r="W1530" s="22"/>
      <c r="X1530" s="22"/>
      <c r="Y1530" s="22"/>
      <c r="Z1530" s="22"/>
      <c r="AA1530" s="22"/>
      <c r="AB1530" s="22"/>
      <c r="AC1530" s="22"/>
      <c r="AD1530" s="22"/>
      <c r="AE1530" s="22"/>
      <c r="AF1530" s="152"/>
      <c r="AG1530" s="153"/>
      <c r="AH1530" s="154"/>
    </row>
    <row r="1531" spans="1:34" ht="30" customHeight="1" hidden="1">
      <c r="A1531" s="17">
        <v>2</v>
      </c>
      <c r="B1531" s="65"/>
      <c r="C1531" s="4">
        <v>8247</v>
      </c>
      <c r="D1531" s="4"/>
      <c r="E1531" s="4"/>
      <c r="F1531" s="4"/>
      <c r="G1531" s="4">
        <f>C1531-+SUM(D1531:F1531)</f>
        <v>8247</v>
      </c>
      <c r="H1531" s="4">
        <v>8247</v>
      </c>
      <c r="I1531" s="4"/>
      <c r="J1531" s="4"/>
      <c r="K1531" s="4"/>
      <c r="L1531" s="4">
        <f>H1531-+SUM(I1531:K1531)</f>
        <v>8247</v>
      </c>
      <c r="M1531" s="4">
        <f>H1531-C1531</f>
        <v>0</v>
      </c>
      <c r="N1531" s="4">
        <f>L1531-G1531</f>
        <v>0</v>
      </c>
      <c r="O1531" s="61"/>
      <c r="P1531" s="62"/>
      <c r="Q1531" s="63"/>
      <c r="R1531" s="4">
        <v>8247</v>
      </c>
      <c r="S1531" s="4"/>
      <c r="T1531" s="4"/>
      <c r="U1531" s="4"/>
      <c r="V1531" s="4">
        <f>R1531-+SUM(S1531:U1531)</f>
        <v>8247</v>
      </c>
      <c r="W1531" s="4">
        <f>R1531-H1531</f>
        <v>0</v>
      </c>
      <c r="X1531" s="4">
        <f>V1531-L1531</f>
        <v>0</v>
      </c>
      <c r="Y1531" s="4"/>
      <c r="Z1531" s="4"/>
      <c r="AA1531" s="4"/>
      <c r="AB1531" s="4"/>
      <c r="AC1531" s="4">
        <f>Y1531-+SUM(Z1531:AB1531)</f>
        <v>0</v>
      </c>
      <c r="AD1531" s="4">
        <f>Y1531-R1531</f>
        <v>-8247</v>
      </c>
      <c r="AE1531" s="4">
        <f>AC1531-V1531</f>
        <v>-8247</v>
      </c>
      <c r="AF1531" s="155"/>
      <c r="AG1531" s="156"/>
      <c r="AH1531" s="157"/>
    </row>
    <row r="1532" spans="1:34" ht="30" customHeight="1" hidden="1">
      <c r="A1532" s="17">
        <v>2</v>
      </c>
      <c r="B1532" s="21" t="s">
        <v>326</v>
      </c>
      <c r="C1532" s="21"/>
      <c r="D1532" s="21"/>
      <c r="E1532" s="21"/>
      <c r="F1532" s="21"/>
      <c r="G1532" s="21"/>
      <c r="H1532" s="21"/>
      <c r="I1532" s="21"/>
      <c r="J1532" s="21"/>
      <c r="K1532" s="21"/>
      <c r="L1532" s="21"/>
      <c r="M1532" s="21"/>
      <c r="N1532" s="21"/>
      <c r="O1532" s="55"/>
      <c r="P1532" s="56"/>
      <c r="Q1532" s="57"/>
      <c r="R1532" s="21"/>
      <c r="S1532" s="21"/>
      <c r="T1532" s="21"/>
      <c r="U1532" s="21"/>
      <c r="V1532" s="21"/>
      <c r="W1532" s="21"/>
      <c r="X1532" s="21"/>
      <c r="Y1532" s="21"/>
      <c r="Z1532" s="21"/>
      <c r="AA1532" s="21"/>
      <c r="AB1532" s="21"/>
      <c r="AC1532" s="21"/>
      <c r="AD1532" s="21"/>
      <c r="AE1532" s="21"/>
      <c r="AF1532" s="103" t="s">
        <v>860</v>
      </c>
      <c r="AG1532" s="104"/>
      <c r="AH1532" s="105"/>
    </row>
    <row r="1533" spans="1:34" ht="30" customHeight="1" hidden="1">
      <c r="A1533" s="17">
        <v>2</v>
      </c>
      <c r="B1533" s="64" t="s">
        <v>1386</v>
      </c>
      <c r="C1533" s="22"/>
      <c r="D1533" s="22"/>
      <c r="E1533" s="22"/>
      <c r="F1533" s="22"/>
      <c r="G1533" s="22"/>
      <c r="H1533" s="22"/>
      <c r="I1533" s="22"/>
      <c r="J1533" s="22"/>
      <c r="K1533" s="22"/>
      <c r="L1533" s="22"/>
      <c r="M1533" s="22"/>
      <c r="N1533" s="22"/>
      <c r="O1533" s="58"/>
      <c r="P1533" s="59"/>
      <c r="Q1533" s="60"/>
      <c r="R1533" s="22"/>
      <c r="S1533" s="22"/>
      <c r="T1533" s="22"/>
      <c r="U1533" s="22"/>
      <c r="V1533" s="22"/>
      <c r="W1533" s="22"/>
      <c r="X1533" s="22"/>
      <c r="Y1533" s="22"/>
      <c r="Z1533" s="22"/>
      <c r="AA1533" s="22"/>
      <c r="AB1533" s="22"/>
      <c r="AC1533" s="22"/>
      <c r="AD1533" s="22"/>
      <c r="AE1533" s="22"/>
      <c r="AF1533" s="152"/>
      <c r="AG1533" s="153"/>
      <c r="AH1533" s="154"/>
    </row>
    <row r="1534" spans="1:34" ht="30" customHeight="1" hidden="1">
      <c r="A1534" s="17">
        <v>2</v>
      </c>
      <c r="B1534" s="65"/>
      <c r="C1534" s="4">
        <v>413</v>
      </c>
      <c r="D1534" s="4"/>
      <c r="E1534" s="4"/>
      <c r="F1534" s="4">
        <v>413</v>
      </c>
      <c r="G1534" s="4">
        <f>C1534-+SUM(D1534:F1534)</f>
        <v>0</v>
      </c>
      <c r="H1534" s="4">
        <v>413</v>
      </c>
      <c r="I1534" s="4"/>
      <c r="J1534" s="4"/>
      <c r="K1534" s="4">
        <v>413</v>
      </c>
      <c r="L1534" s="4">
        <f>H1534-+SUM(I1534:K1534)</f>
        <v>0</v>
      </c>
      <c r="M1534" s="4">
        <f>H1534-C1534</f>
        <v>0</v>
      </c>
      <c r="N1534" s="4">
        <f>L1534-G1534</f>
        <v>0</v>
      </c>
      <c r="O1534" s="61"/>
      <c r="P1534" s="62"/>
      <c r="Q1534" s="63"/>
      <c r="R1534" s="4">
        <v>413</v>
      </c>
      <c r="S1534" s="4"/>
      <c r="T1534" s="4"/>
      <c r="U1534" s="4">
        <v>413</v>
      </c>
      <c r="V1534" s="4">
        <f>R1534-+SUM(S1534:U1534)</f>
        <v>0</v>
      </c>
      <c r="W1534" s="4">
        <f>R1534-H1534</f>
        <v>0</v>
      </c>
      <c r="X1534" s="4">
        <f>V1534-L1534</f>
        <v>0</v>
      </c>
      <c r="Y1534" s="4"/>
      <c r="Z1534" s="4"/>
      <c r="AA1534" s="4"/>
      <c r="AB1534" s="4"/>
      <c r="AC1534" s="4">
        <f>Y1534-+SUM(Z1534:AB1534)</f>
        <v>0</v>
      </c>
      <c r="AD1534" s="4">
        <f>Y1534-R1534</f>
        <v>-413</v>
      </c>
      <c r="AE1534" s="4">
        <f>AC1534-V1534</f>
        <v>0</v>
      </c>
      <c r="AF1534" s="155"/>
      <c r="AG1534" s="156"/>
      <c r="AH1534" s="157"/>
    </row>
    <row r="1535" spans="2:34" ht="30" customHeight="1" hidden="1">
      <c r="B1535" s="21" t="s">
        <v>326</v>
      </c>
      <c r="C1535" s="21"/>
      <c r="D1535" s="21"/>
      <c r="E1535" s="21"/>
      <c r="F1535" s="21"/>
      <c r="G1535" s="21"/>
      <c r="H1535" s="21"/>
      <c r="I1535" s="21"/>
      <c r="J1535" s="21"/>
      <c r="K1535" s="21"/>
      <c r="L1535" s="21"/>
      <c r="M1535" s="21"/>
      <c r="N1535" s="21"/>
      <c r="O1535" s="55"/>
      <c r="P1535" s="56"/>
      <c r="Q1535" s="57"/>
      <c r="R1535" s="21"/>
      <c r="S1535" s="21"/>
      <c r="T1535" s="21"/>
      <c r="U1535" s="21"/>
      <c r="V1535" s="21"/>
      <c r="W1535" s="21"/>
      <c r="X1535" s="21"/>
      <c r="Y1535" s="21"/>
      <c r="Z1535" s="21"/>
      <c r="AA1535" s="21"/>
      <c r="AB1535" s="21"/>
      <c r="AC1535" s="21"/>
      <c r="AD1535" s="21"/>
      <c r="AE1535" s="21"/>
      <c r="AF1535" s="55"/>
      <c r="AG1535" s="66"/>
      <c r="AH1535" s="67"/>
    </row>
    <row r="1536" spans="2:34" ht="30" customHeight="1" hidden="1">
      <c r="B1536" s="64" t="s">
        <v>677</v>
      </c>
      <c r="C1536" s="22"/>
      <c r="D1536" s="22"/>
      <c r="E1536" s="22"/>
      <c r="F1536" s="22"/>
      <c r="G1536" s="22"/>
      <c r="H1536" s="22"/>
      <c r="I1536" s="22"/>
      <c r="J1536" s="22"/>
      <c r="K1536" s="22"/>
      <c r="L1536" s="22"/>
      <c r="M1536" s="22"/>
      <c r="N1536" s="22"/>
      <c r="O1536" s="58"/>
      <c r="P1536" s="59"/>
      <c r="Q1536" s="60"/>
      <c r="R1536" s="22"/>
      <c r="S1536" s="22"/>
      <c r="T1536" s="22"/>
      <c r="U1536" s="22"/>
      <c r="V1536" s="22"/>
      <c r="W1536" s="22"/>
      <c r="X1536" s="22"/>
      <c r="Y1536" s="22"/>
      <c r="Z1536" s="22"/>
      <c r="AA1536" s="22"/>
      <c r="AB1536" s="22"/>
      <c r="AC1536" s="22"/>
      <c r="AD1536" s="22"/>
      <c r="AE1536" s="22"/>
      <c r="AF1536" s="68"/>
      <c r="AG1536" s="69"/>
      <c r="AH1536" s="70"/>
    </row>
    <row r="1537" spans="2:34" ht="30" customHeight="1" hidden="1">
      <c r="B1537" s="65"/>
      <c r="C1537" s="4">
        <f aca="true" t="shared" si="56" ref="C1537:N1537">SUBTOTAL(9,C1519:C1534)</f>
        <v>86028</v>
      </c>
      <c r="D1537" s="4">
        <f t="shared" si="56"/>
        <v>14</v>
      </c>
      <c r="E1537" s="4">
        <f t="shared" si="56"/>
        <v>0</v>
      </c>
      <c r="F1537" s="4">
        <f t="shared" si="56"/>
        <v>413</v>
      </c>
      <c r="G1537" s="4">
        <f t="shared" si="56"/>
        <v>85601</v>
      </c>
      <c r="H1537" s="4">
        <f t="shared" si="56"/>
        <v>85986</v>
      </c>
      <c r="I1537" s="4">
        <f t="shared" si="56"/>
        <v>14</v>
      </c>
      <c r="J1537" s="4">
        <f t="shared" si="56"/>
        <v>0</v>
      </c>
      <c r="K1537" s="4">
        <f t="shared" si="56"/>
        <v>413</v>
      </c>
      <c r="L1537" s="4">
        <f t="shared" si="56"/>
        <v>85559</v>
      </c>
      <c r="M1537" s="4">
        <f t="shared" si="56"/>
        <v>-42</v>
      </c>
      <c r="N1537" s="4">
        <f t="shared" si="56"/>
        <v>-42</v>
      </c>
      <c r="O1537" s="61"/>
      <c r="P1537" s="62"/>
      <c r="Q1537" s="63"/>
      <c r="R1537" s="4">
        <f>SUBTOTAL(9,R1519:R1534)</f>
        <v>83018</v>
      </c>
      <c r="S1537" s="4">
        <f>SUBTOTAL(9,S1519:S1534)</f>
        <v>14</v>
      </c>
      <c r="T1537" s="4">
        <f>SUBTOTAL(9,T1519:T1534)</f>
        <v>0</v>
      </c>
      <c r="U1537" s="4">
        <f>SUBTOTAL(9,U1519:U1534)</f>
        <v>413</v>
      </c>
      <c r="V1537" s="4">
        <f>SUBTOTAL(9,V1519:V1534)</f>
        <v>82591</v>
      </c>
      <c r="W1537" s="4">
        <f aca="true" t="shared" si="57" ref="W1537:AE1537">SUBTOTAL(9,W1519:W1534)</f>
        <v>-2968</v>
      </c>
      <c r="X1537" s="4">
        <f t="shared" si="57"/>
        <v>-2968</v>
      </c>
      <c r="Y1537" s="4">
        <f t="shared" si="57"/>
        <v>0</v>
      </c>
      <c r="Z1537" s="4">
        <f t="shared" si="57"/>
        <v>0</v>
      </c>
      <c r="AA1537" s="4">
        <f t="shared" si="57"/>
        <v>0</v>
      </c>
      <c r="AB1537" s="4">
        <f t="shared" si="57"/>
        <v>0</v>
      </c>
      <c r="AC1537" s="4">
        <f t="shared" si="57"/>
        <v>0</v>
      </c>
      <c r="AD1537" s="4">
        <f t="shared" si="57"/>
        <v>-83018</v>
      </c>
      <c r="AE1537" s="4">
        <f t="shared" si="57"/>
        <v>-82591</v>
      </c>
      <c r="AF1537" s="71"/>
      <c r="AG1537" s="72"/>
      <c r="AH1537" s="73"/>
    </row>
    <row r="1538" spans="1:34" ht="30" customHeight="1" hidden="1">
      <c r="A1538" s="17">
        <v>2</v>
      </c>
      <c r="B1538" s="21" t="s">
        <v>1381</v>
      </c>
      <c r="C1538" s="21"/>
      <c r="D1538" s="21"/>
      <c r="E1538" s="21"/>
      <c r="F1538" s="21"/>
      <c r="G1538" s="21"/>
      <c r="H1538" s="21"/>
      <c r="I1538" s="21"/>
      <c r="J1538" s="21"/>
      <c r="K1538" s="21"/>
      <c r="L1538" s="21"/>
      <c r="M1538" s="21"/>
      <c r="N1538" s="21"/>
      <c r="O1538" s="55" t="s">
        <v>1246</v>
      </c>
      <c r="P1538" s="56"/>
      <c r="Q1538" s="57"/>
      <c r="R1538" s="21"/>
      <c r="S1538" s="21"/>
      <c r="T1538" s="21"/>
      <c r="U1538" s="21"/>
      <c r="V1538" s="21"/>
      <c r="W1538" s="21"/>
      <c r="X1538" s="21"/>
      <c r="Y1538" s="21"/>
      <c r="Z1538" s="21"/>
      <c r="AA1538" s="21"/>
      <c r="AB1538" s="21"/>
      <c r="AC1538" s="21"/>
      <c r="AD1538" s="21"/>
      <c r="AE1538" s="21"/>
      <c r="AF1538" s="55" t="s">
        <v>74</v>
      </c>
      <c r="AG1538" s="66"/>
      <c r="AH1538" s="67"/>
    </row>
    <row r="1539" spans="1:34" ht="30" customHeight="1" hidden="1">
      <c r="A1539" s="17">
        <v>2</v>
      </c>
      <c r="B1539" s="64" t="s">
        <v>1382</v>
      </c>
      <c r="C1539" s="22"/>
      <c r="D1539" s="22"/>
      <c r="E1539" s="22"/>
      <c r="F1539" s="22"/>
      <c r="G1539" s="22"/>
      <c r="H1539" s="22"/>
      <c r="I1539" s="22"/>
      <c r="J1539" s="22"/>
      <c r="K1539" s="22"/>
      <c r="L1539" s="22"/>
      <c r="M1539" s="22"/>
      <c r="N1539" s="22"/>
      <c r="O1539" s="58"/>
      <c r="P1539" s="59"/>
      <c r="Q1539" s="60"/>
      <c r="R1539" s="22"/>
      <c r="S1539" s="22"/>
      <c r="T1539" s="22"/>
      <c r="U1539" s="22"/>
      <c r="V1539" s="22"/>
      <c r="W1539" s="22"/>
      <c r="X1539" s="22"/>
      <c r="Y1539" s="22"/>
      <c r="Z1539" s="22"/>
      <c r="AA1539" s="22"/>
      <c r="AB1539" s="22"/>
      <c r="AC1539" s="22"/>
      <c r="AD1539" s="22"/>
      <c r="AE1539" s="22"/>
      <c r="AF1539" s="68"/>
      <c r="AG1539" s="69"/>
      <c r="AH1539" s="70"/>
    </row>
    <row r="1540" spans="1:34" ht="30" customHeight="1" hidden="1">
      <c r="A1540" s="17">
        <v>2</v>
      </c>
      <c r="B1540" s="65"/>
      <c r="C1540" s="4">
        <v>2582</v>
      </c>
      <c r="D1540" s="4"/>
      <c r="E1540" s="4"/>
      <c r="F1540" s="4"/>
      <c r="G1540" s="4">
        <f>C1540-+SUM(D1540:F1540)</f>
        <v>2582</v>
      </c>
      <c r="H1540" s="4">
        <v>2412</v>
      </c>
      <c r="I1540" s="4"/>
      <c r="J1540" s="4"/>
      <c r="K1540" s="4"/>
      <c r="L1540" s="4">
        <f>H1540-+SUM(I1540:K1540)</f>
        <v>2412</v>
      </c>
      <c r="M1540" s="4">
        <f>H1540-C1540</f>
        <v>-170</v>
      </c>
      <c r="N1540" s="4">
        <f>L1540-G1540</f>
        <v>-170</v>
      </c>
      <c r="O1540" s="61"/>
      <c r="P1540" s="62"/>
      <c r="Q1540" s="63"/>
      <c r="R1540" s="4">
        <v>2412</v>
      </c>
      <c r="S1540" s="4"/>
      <c r="T1540" s="4"/>
      <c r="U1540" s="4"/>
      <c r="V1540" s="4">
        <f>R1540-+SUM(S1540:U1540)</f>
        <v>2412</v>
      </c>
      <c r="W1540" s="4">
        <f>R1540-H1540</f>
        <v>0</v>
      </c>
      <c r="X1540" s="4">
        <f>V1540-L1540</f>
        <v>0</v>
      </c>
      <c r="Y1540" s="4"/>
      <c r="Z1540" s="4"/>
      <c r="AA1540" s="4"/>
      <c r="AB1540" s="4"/>
      <c r="AC1540" s="4">
        <f>Y1540-+SUM(Z1540:AB1540)</f>
        <v>0</v>
      </c>
      <c r="AD1540" s="4">
        <f>Y1540-R1540</f>
        <v>-2412</v>
      </c>
      <c r="AE1540" s="4">
        <f>AC1540-V1540</f>
        <v>-2412</v>
      </c>
      <c r="AF1540" s="71"/>
      <c r="AG1540" s="72"/>
      <c r="AH1540" s="73"/>
    </row>
    <row r="1541" spans="1:34" ht="30" customHeight="1" hidden="1">
      <c r="A1541" s="17">
        <v>6</v>
      </c>
      <c r="B1541" s="21" t="s">
        <v>289</v>
      </c>
      <c r="C1541" s="21"/>
      <c r="D1541" s="21"/>
      <c r="E1541" s="21"/>
      <c r="F1541" s="21"/>
      <c r="G1541" s="21"/>
      <c r="H1541" s="21"/>
      <c r="I1541" s="21"/>
      <c r="J1541" s="21"/>
      <c r="K1541" s="21"/>
      <c r="L1541" s="21"/>
      <c r="M1541" s="21"/>
      <c r="N1541" s="21"/>
      <c r="O1541" s="55" t="s">
        <v>1247</v>
      </c>
      <c r="P1541" s="56"/>
      <c r="Q1541" s="57"/>
      <c r="R1541" s="21"/>
      <c r="S1541" s="21"/>
      <c r="T1541" s="21"/>
      <c r="U1541" s="21"/>
      <c r="V1541" s="21"/>
      <c r="W1541" s="21"/>
      <c r="X1541" s="21"/>
      <c r="Y1541" s="21"/>
      <c r="Z1541" s="21"/>
      <c r="AA1541" s="21"/>
      <c r="AB1541" s="21"/>
      <c r="AC1541" s="21"/>
      <c r="AD1541" s="21"/>
      <c r="AE1541" s="21"/>
      <c r="AF1541" s="55" t="s">
        <v>50</v>
      </c>
      <c r="AG1541" s="66"/>
      <c r="AH1541" s="67"/>
    </row>
    <row r="1542" spans="1:34" ht="30" customHeight="1" hidden="1">
      <c r="A1542" s="17">
        <v>6</v>
      </c>
      <c r="B1542" s="64" t="s">
        <v>144</v>
      </c>
      <c r="C1542" s="22"/>
      <c r="D1542" s="22"/>
      <c r="E1542" s="22"/>
      <c r="F1542" s="22"/>
      <c r="G1542" s="22"/>
      <c r="H1542" s="22"/>
      <c r="I1542" s="22"/>
      <c r="J1542" s="22"/>
      <c r="K1542" s="22"/>
      <c r="L1542" s="22"/>
      <c r="M1542" s="22"/>
      <c r="N1542" s="22"/>
      <c r="O1542" s="58"/>
      <c r="P1542" s="59"/>
      <c r="Q1542" s="60"/>
      <c r="R1542" s="22"/>
      <c r="S1542" s="22"/>
      <c r="T1542" s="22"/>
      <c r="U1542" s="22"/>
      <c r="V1542" s="22"/>
      <c r="W1542" s="22"/>
      <c r="X1542" s="22"/>
      <c r="Y1542" s="22"/>
      <c r="Z1542" s="22"/>
      <c r="AA1542" s="22"/>
      <c r="AB1542" s="22"/>
      <c r="AC1542" s="22"/>
      <c r="AD1542" s="22"/>
      <c r="AE1542" s="22"/>
      <c r="AF1542" s="68"/>
      <c r="AG1542" s="69"/>
      <c r="AH1542" s="70"/>
    </row>
    <row r="1543" spans="1:34" ht="30" customHeight="1" hidden="1">
      <c r="A1543" s="17">
        <v>6</v>
      </c>
      <c r="B1543" s="65"/>
      <c r="C1543" s="4">
        <v>12894</v>
      </c>
      <c r="D1543" s="4">
        <v>8030</v>
      </c>
      <c r="E1543" s="4"/>
      <c r="F1543" s="4">
        <v>21</v>
      </c>
      <c r="G1543" s="4">
        <f>C1543-+SUM(D1543:F1543)</f>
        <v>4843</v>
      </c>
      <c r="H1543" s="4">
        <v>12770</v>
      </c>
      <c r="I1543" s="4">
        <v>8030</v>
      </c>
      <c r="J1543" s="4"/>
      <c r="K1543" s="4">
        <v>21</v>
      </c>
      <c r="L1543" s="4">
        <f>H1543-+SUM(I1543:K1543)</f>
        <v>4719</v>
      </c>
      <c r="M1543" s="4">
        <f>H1543-C1543</f>
        <v>-124</v>
      </c>
      <c r="N1543" s="4">
        <f>L1543-G1543</f>
        <v>-124</v>
      </c>
      <c r="O1543" s="61"/>
      <c r="P1543" s="62"/>
      <c r="Q1543" s="63"/>
      <c r="R1543" s="4">
        <v>12770</v>
      </c>
      <c r="S1543" s="4">
        <v>8030</v>
      </c>
      <c r="T1543" s="4"/>
      <c r="U1543" s="4">
        <v>21</v>
      </c>
      <c r="V1543" s="4">
        <f>R1543-+SUM(S1543:U1543)</f>
        <v>4719</v>
      </c>
      <c r="W1543" s="4">
        <f>R1543-H1543</f>
        <v>0</v>
      </c>
      <c r="X1543" s="4">
        <f>V1543-L1543</f>
        <v>0</v>
      </c>
      <c r="Y1543" s="4"/>
      <c r="Z1543" s="4"/>
      <c r="AA1543" s="4"/>
      <c r="AB1543" s="4"/>
      <c r="AC1543" s="4">
        <f>Y1543-+SUM(Z1543:AB1543)</f>
        <v>0</v>
      </c>
      <c r="AD1543" s="4">
        <f>Y1543-R1543</f>
        <v>-12770</v>
      </c>
      <c r="AE1543" s="4">
        <f>AC1543-V1543</f>
        <v>-4719</v>
      </c>
      <c r="AF1543" s="71"/>
      <c r="AG1543" s="72"/>
      <c r="AH1543" s="73"/>
    </row>
    <row r="1544" spans="1:34" ht="30" customHeight="1" hidden="1">
      <c r="A1544" s="17">
        <v>6</v>
      </c>
      <c r="B1544" s="21" t="s">
        <v>289</v>
      </c>
      <c r="C1544" s="21"/>
      <c r="D1544" s="21"/>
      <c r="E1544" s="21"/>
      <c r="F1544" s="21"/>
      <c r="G1544" s="21"/>
      <c r="H1544" s="21"/>
      <c r="I1544" s="21"/>
      <c r="J1544" s="21"/>
      <c r="K1544" s="21"/>
      <c r="L1544" s="21"/>
      <c r="M1544" s="21"/>
      <c r="N1544" s="21"/>
      <c r="O1544" s="55"/>
      <c r="P1544" s="56"/>
      <c r="Q1544" s="57"/>
      <c r="R1544" s="21"/>
      <c r="S1544" s="21"/>
      <c r="T1544" s="21"/>
      <c r="U1544" s="21"/>
      <c r="V1544" s="21"/>
      <c r="W1544" s="21"/>
      <c r="X1544" s="21"/>
      <c r="Y1544" s="21"/>
      <c r="Z1544" s="21"/>
      <c r="AA1544" s="21"/>
      <c r="AB1544" s="21"/>
      <c r="AC1544" s="21"/>
      <c r="AD1544" s="21"/>
      <c r="AE1544" s="21"/>
      <c r="AF1544" s="55" t="s">
        <v>51</v>
      </c>
      <c r="AG1544" s="66"/>
      <c r="AH1544" s="67"/>
    </row>
    <row r="1545" spans="1:34" ht="30" customHeight="1" hidden="1">
      <c r="A1545" s="17">
        <v>6</v>
      </c>
      <c r="B1545" s="64" t="s">
        <v>145</v>
      </c>
      <c r="C1545" s="22"/>
      <c r="D1545" s="22"/>
      <c r="E1545" s="22"/>
      <c r="F1545" s="22"/>
      <c r="G1545" s="22"/>
      <c r="H1545" s="22"/>
      <c r="I1545" s="22"/>
      <c r="J1545" s="22"/>
      <c r="K1545" s="22"/>
      <c r="L1545" s="22"/>
      <c r="M1545" s="22"/>
      <c r="N1545" s="22"/>
      <c r="O1545" s="58"/>
      <c r="P1545" s="59"/>
      <c r="Q1545" s="60"/>
      <c r="R1545" s="22"/>
      <c r="S1545" s="22"/>
      <c r="T1545" s="22"/>
      <c r="U1545" s="22"/>
      <c r="V1545" s="22"/>
      <c r="W1545" s="22"/>
      <c r="X1545" s="22"/>
      <c r="Y1545" s="22"/>
      <c r="Z1545" s="22"/>
      <c r="AA1545" s="22"/>
      <c r="AB1545" s="22"/>
      <c r="AC1545" s="22"/>
      <c r="AD1545" s="22"/>
      <c r="AE1545" s="22"/>
      <c r="AF1545" s="68"/>
      <c r="AG1545" s="69"/>
      <c r="AH1545" s="70"/>
    </row>
    <row r="1546" spans="1:34" ht="30" customHeight="1" hidden="1">
      <c r="A1546" s="17">
        <v>6</v>
      </c>
      <c r="B1546" s="65"/>
      <c r="C1546" s="4">
        <v>67</v>
      </c>
      <c r="D1546" s="4">
        <v>67</v>
      </c>
      <c r="E1546" s="4"/>
      <c r="F1546" s="4"/>
      <c r="G1546" s="4">
        <f>C1546-+SUM(D1546:F1546)</f>
        <v>0</v>
      </c>
      <c r="H1546" s="4">
        <v>67</v>
      </c>
      <c r="I1546" s="4">
        <v>67</v>
      </c>
      <c r="J1546" s="4"/>
      <c r="K1546" s="4"/>
      <c r="L1546" s="4">
        <f>H1546-+SUM(I1546:K1546)</f>
        <v>0</v>
      </c>
      <c r="M1546" s="4">
        <f>H1546-C1546</f>
        <v>0</v>
      </c>
      <c r="N1546" s="4">
        <f>L1546-G1546</f>
        <v>0</v>
      </c>
      <c r="O1546" s="61"/>
      <c r="P1546" s="62"/>
      <c r="Q1546" s="63"/>
      <c r="R1546" s="4">
        <v>67</v>
      </c>
      <c r="S1546" s="4">
        <v>67</v>
      </c>
      <c r="T1546" s="4"/>
      <c r="U1546" s="4"/>
      <c r="V1546" s="4">
        <f>R1546-+SUM(S1546:U1546)</f>
        <v>0</v>
      </c>
      <c r="W1546" s="4">
        <f>R1546-H1546</f>
        <v>0</v>
      </c>
      <c r="X1546" s="4">
        <f>V1546-L1546</f>
        <v>0</v>
      </c>
      <c r="Y1546" s="4"/>
      <c r="Z1546" s="4"/>
      <c r="AA1546" s="4"/>
      <c r="AB1546" s="4"/>
      <c r="AC1546" s="4">
        <f>Y1546-+SUM(Z1546:AB1546)</f>
        <v>0</v>
      </c>
      <c r="AD1546" s="4">
        <f>Y1546-R1546</f>
        <v>-67</v>
      </c>
      <c r="AE1546" s="4">
        <f>AC1546-V1546</f>
        <v>0</v>
      </c>
      <c r="AF1546" s="71"/>
      <c r="AG1546" s="72"/>
      <c r="AH1546" s="73"/>
    </row>
    <row r="1547" spans="1:34" ht="30" customHeight="1" hidden="1">
      <c r="A1547" s="17">
        <v>6</v>
      </c>
      <c r="B1547" s="21" t="s">
        <v>289</v>
      </c>
      <c r="C1547" s="21"/>
      <c r="D1547" s="21"/>
      <c r="E1547" s="21"/>
      <c r="F1547" s="21"/>
      <c r="G1547" s="21"/>
      <c r="H1547" s="21"/>
      <c r="I1547" s="21"/>
      <c r="J1547" s="21"/>
      <c r="K1547" s="21"/>
      <c r="L1547" s="21"/>
      <c r="M1547" s="21"/>
      <c r="N1547" s="21"/>
      <c r="O1547" s="55" t="s">
        <v>1248</v>
      </c>
      <c r="P1547" s="56"/>
      <c r="Q1547" s="57"/>
      <c r="R1547" s="21"/>
      <c r="S1547" s="21"/>
      <c r="T1547" s="21"/>
      <c r="U1547" s="21"/>
      <c r="V1547" s="21"/>
      <c r="W1547" s="21"/>
      <c r="X1547" s="21"/>
      <c r="Y1547" s="21"/>
      <c r="Z1547" s="21"/>
      <c r="AA1547" s="21"/>
      <c r="AB1547" s="21"/>
      <c r="AC1547" s="21"/>
      <c r="AD1547" s="21"/>
      <c r="AE1547" s="21"/>
      <c r="AF1547" s="55" t="s">
        <v>52</v>
      </c>
      <c r="AG1547" s="66"/>
      <c r="AH1547" s="67"/>
    </row>
    <row r="1548" spans="1:34" ht="30" customHeight="1" hidden="1">
      <c r="A1548" s="17">
        <v>6</v>
      </c>
      <c r="B1548" s="64" t="s">
        <v>1408</v>
      </c>
      <c r="C1548" s="22"/>
      <c r="D1548" s="22"/>
      <c r="E1548" s="22"/>
      <c r="F1548" s="22"/>
      <c r="G1548" s="22"/>
      <c r="H1548" s="22"/>
      <c r="I1548" s="22"/>
      <c r="J1548" s="22"/>
      <c r="K1548" s="22"/>
      <c r="L1548" s="22"/>
      <c r="M1548" s="22"/>
      <c r="N1548" s="22"/>
      <c r="O1548" s="58"/>
      <c r="P1548" s="59"/>
      <c r="Q1548" s="60"/>
      <c r="R1548" s="22"/>
      <c r="S1548" s="22"/>
      <c r="T1548" s="22"/>
      <c r="U1548" s="22"/>
      <c r="V1548" s="22"/>
      <c r="W1548" s="22"/>
      <c r="X1548" s="22"/>
      <c r="Y1548" s="22"/>
      <c r="Z1548" s="22"/>
      <c r="AA1548" s="22"/>
      <c r="AB1548" s="22"/>
      <c r="AC1548" s="22"/>
      <c r="AD1548" s="22"/>
      <c r="AE1548" s="22"/>
      <c r="AF1548" s="68"/>
      <c r="AG1548" s="69"/>
      <c r="AH1548" s="70"/>
    </row>
    <row r="1549" spans="1:34" ht="30" customHeight="1" hidden="1">
      <c r="A1549" s="17">
        <v>6</v>
      </c>
      <c r="B1549" s="65"/>
      <c r="C1549" s="4">
        <v>151</v>
      </c>
      <c r="D1549" s="4"/>
      <c r="E1549" s="4"/>
      <c r="F1549" s="4"/>
      <c r="G1549" s="4">
        <f>C1549-+SUM(D1549:F1549)</f>
        <v>151</v>
      </c>
      <c r="H1549" s="4">
        <v>120</v>
      </c>
      <c r="I1549" s="4"/>
      <c r="J1549" s="4"/>
      <c r="K1549" s="4"/>
      <c r="L1549" s="4">
        <f>H1549-+SUM(I1549:K1549)</f>
        <v>120</v>
      </c>
      <c r="M1549" s="4">
        <f>H1549-C1549</f>
        <v>-31</v>
      </c>
      <c r="N1549" s="4">
        <f>L1549-G1549</f>
        <v>-31</v>
      </c>
      <c r="O1549" s="61"/>
      <c r="P1549" s="62"/>
      <c r="Q1549" s="63"/>
      <c r="R1549" s="4">
        <v>120</v>
      </c>
      <c r="S1549" s="4"/>
      <c r="T1549" s="4"/>
      <c r="U1549" s="4"/>
      <c r="V1549" s="4">
        <f>R1549-+SUM(S1549:U1549)</f>
        <v>120</v>
      </c>
      <c r="W1549" s="4">
        <f>R1549-H1549</f>
        <v>0</v>
      </c>
      <c r="X1549" s="4">
        <f>V1549-L1549</f>
        <v>0</v>
      </c>
      <c r="Y1549" s="4"/>
      <c r="Z1549" s="4"/>
      <c r="AA1549" s="4"/>
      <c r="AB1549" s="4"/>
      <c r="AC1549" s="4">
        <f>Y1549-+SUM(Z1549:AB1549)</f>
        <v>0</v>
      </c>
      <c r="AD1549" s="4">
        <f>Y1549-R1549</f>
        <v>-120</v>
      </c>
      <c r="AE1549" s="4">
        <f>AC1549-V1549</f>
        <v>-120</v>
      </c>
      <c r="AF1549" s="71"/>
      <c r="AG1549" s="72"/>
      <c r="AH1549" s="73"/>
    </row>
    <row r="1550" spans="1:34" ht="30" customHeight="1" hidden="1">
      <c r="A1550" s="17">
        <v>6</v>
      </c>
      <c r="B1550" s="21" t="s">
        <v>289</v>
      </c>
      <c r="C1550" s="21"/>
      <c r="D1550" s="21"/>
      <c r="E1550" s="21"/>
      <c r="F1550" s="21"/>
      <c r="G1550" s="21"/>
      <c r="H1550" s="21"/>
      <c r="I1550" s="21"/>
      <c r="J1550" s="21"/>
      <c r="K1550" s="21"/>
      <c r="L1550" s="21"/>
      <c r="M1550" s="21"/>
      <c r="N1550" s="21"/>
      <c r="O1550" s="55"/>
      <c r="P1550" s="56"/>
      <c r="Q1550" s="57"/>
      <c r="R1550" s="21"/>
      <c r="S1550" s="21"/>
      <c r="T1550" s="21"/>
      <c r="U1550" s="21"/>
      <c r="V1550" s="21"/>
      <c r="W1550" s="21"/>
      <c r="X1550" s="21"/>
      <c r="Y1550" s="21"/>
      <c r="Z1550" s="21"/>
      <c r="AA1550" s="21"/>
      <c r="AB1550" s="21"/>
      <c r="AC1550" s="21"/>
      <c r="AD1550" s="21"/>
      <c r="AE1550" s="21"/>
      <c r="AF1550" s="55" t="s">
        <v>53</v>
      </c>
      <c r="AG1550" s="66"/>
      <c r="AH1550" s="67"/>
    </row>
    <row r="1551" spans="1:34" ht="30" customHeight="1" hidden="1">
      <c r="A1551" s="17">
        <v>6</v>
      </c>
      <c r="B1551" s="64" t="s">
        <v>146</v>
      </c>
      <c r="C1551" s="22"/>
      <c r="D1551" s="22"/>
      <c r="E1551" s="22"/>
      <c r="F1551" s="22"/>
      <c r="G1551" s="22"/>
      <c r="H1551" s="22"/>
      <c r="I1551" s="22"/>
      <c r="J1551" s="22"/>
      <c r="K1551" s="22"/>
      <c r="L1551" s="22"/>
      <c r="M1551" s="22"/>
      <c r="N1551" s="22"/>
      <c r="O1551" s="58"/>
      <c r="P1551" s="59"/>
      <c r="Q1551" s="60"/>
      <c r="R1551" s="22"/>
      <c r="S1551" s="22"/>
      <c r="T1551" s="22"/>
      <c r="U1551" s="22"/>
      <c r="V1551" s="22"/>
      <c r="W1551" s="22"/>
      <c r="X1551" s="22"/>
      <c r="Y1551" s="22"/>
      <c r="Z1551" s="22"/>
      <c r="AA1551" s="22"/>
      <c r="AB1551" s="22"/>
      <c r="AC1551" s="22"/>
      <c r="AD1551" s="22"/>
      <c r="AE1551" s="22"/>
      <c r="AF1551" s="68"/>
      <c r="AG1551" s="69"/>
      <c r="AH1551" s="70"/>
    </row>
    <row r="1552" spans="1:34" ht="30" customHeight="1" hidden="1">
      <c r="A1552" s="17">
        <v>6</v>
      </c>
      <c r="B1552" s="65"/>
      <c r="C1552" s="4">
        <v>768</v>
      </c>
      <c r="D1552" s="4"/>
      <c r="E1552" s="4"/>
      <c r="F1552" s="4">
        <v>768</v>
      </c>
      <c r="G1552" s="4">
        <f>C1552-+SUM(D1552:F1552)</f>
        <v>0</v>
      </c>
      <c r="H1552" s="4">
        <v>768</v>
      </c>
      <c r="I1552" s="4"/>
      <c r="J1552" s="4"/>
      <c r="K1552" s="4">
        <v>768</v>
      </c>
      <c r="L1552" s="4">
        <f>H1552-+SUM(I1552:K1552)</f>
        <v>0</v>
      </c>
      <c r="M1552" s="4">
        <f>H1552-C1552</f>
        <v>0</v>
      </c>
      <c r="N1552" s="4">
        <f>L1552-G1552</f>
        <v>0</v>
      </c>
      <c r="O1552" s="61"/>
      <c r="P1552" s="62"/>
      <c r="Q1552" s="63"/>
      <c r="R1552" s="4">
        <v>768</v>
      </c>
      <c r="S1552" s="4"/>
      <c r="T1552" s="4"/>
      <c r="U1552" s="4">
        <v>768</v>
      </c>
      <c r="V1552" s="4">
        <f>R1552-+SUM(S1552:U1552)</f>
        <v>0</v>
      </c>
      <c r="W1552" s="4">
        <f>R1552-H1552</f>
        <v>0</v>
      </c>
      <c r="X1552" s="4">
        <f>V1552-L1552</f>
        <v>0</v>
      </c>
      <c r="Y1552" s="4"/>
      <c r="Z1552" s="4"/>
      <c r="AA1552" s="4"/>
      <c r="AB1552" s="4"/>
      <c r="AC1552" s="4">
        <f>Y1552-+SUM(Z1552:AB1552)</f>
        <v>0</v>
      </c>
      <c r="AD1552" s="4">
        <f>Y1552-R1552</f>
        <v>-768</v>
      </c>
      <c r="AE1552" s="4">
        <f>AC1552-V1552</f>
        <v>0</v>
      </c>
      <c r="AF1552" s="71"/>
      <c r="AG1552" s="72"/>
      <c r="AH1552" s="73"/>
    </row>
    <row r="1553" spans="1:34" ht="30" customHeight="1" hidden="1">
      <c r="A1553" s="17">
        <v>6</v>
      </c>
      <c r="B1553" s="21" t="s">
        <v>289</v>
      </c>
      <c r="C1553" s="21"/>
      <c r="D1553" s="21"/>
      <c r="E1553" s="21"/>
      <c r="F1553" s="21"/>
      <c r="G1553" s="21"/>
      <c r="H1553" s="21"/>
      <c r="I1553" s="21"/>
      <c r="J1553" s="21"/>
      <c r="K1553" s="21"/>
      <c r="L1553" s="21"/>
      <c r="M1553" s="21"/>
      <c r="N1553" s="21"/>
      <c r="O1553" s="55"/>
      <c r="P1553" s="56"/>
      <c r="Q1553" s="57"/>
      <c r="R1553" s="21"/>
      <c r="S1553" s="21"/>
      <c r="T1553" s="21"/>
      <c r="U1553" s="21"/>
      <c r="V1553" s="21"/>
      <c r="W1553" s="21"/>
      <c r="X1553" s="21"/>
      <c r="Y1553" s="21"/>
      <c r="Z1553" s="21"/>
      <c r="AA1553" s="21"/>
      <c r="AB1553" s="21"/>
      <c r="AC1553" s="21"/>
      <c r="AD1553" s="21"/>
      <c r="AE1553" s="21"/>
      <c r="AF1553" s="55" t="s">
        <v>264</v>
      </c>
      <c r="AG1553" s="66"/>
      <c r="AH1553" s="67"/>
    </row>
    <row r="1554" spans="1:34" ht="30" customHeight="1" hidden="1">
      <c r="A1554" s="17">
        <v>6</v>
      </c>
      <c r="B1554" s="64" t="s">
        <v>753</v>
      </c>
      <c r="C1554" s="22"/>
      <c r="D1554" s="22"/>
      <c r="E1554" s="22"/>
      <c r="F1554" s="22"/>
      <c r="G1554" s="22"/>
      <c r="H1554" s="22"/>
      <c r="I1554" s="22"/>
      <c r="J1554" s="22"/>
      <c r="K1554" s="22"/>
      <c r="L1554" s="22"/>
      <c r="M1554" s="22"/>
      <c r="N1554" s="22"/>
      <c r="O1554" s="58"/>
      <c r="P1554" s="59"/>
      <c r="Q1554" s="60"/>
      <c r="R1554" s="22"/>
      <c r="S1554" s="22"/>
      <c r="T1554" s="22"/>
      <c r="U1554" s="22"/>
      <c r="V1554" s="22"/>
      <c r="W1554" s="22"/>
      <c r="X1554" s="22"/>
      <c r="Y1554" s="22"/>
      <c r="Z1554" s="22"/>
      <c r="AA1554" s="22"/>
      <c r="AB1554" s="22"/>
      <c r="AC1554" s="22"/>
      <c r="AD1554" s="22"/>
      <c r="AE1554" s="22"/>
      <c r="AF1554" s="68"/>
      <c r="AG1554" s="69"/>
      <c r="AH1554" s="70"/>
    </row>
    <row r="1555" spans="1:34" ht="30" customHeight="1" hidden="1">
      <c r="A1555" s="17">
        <v>6</v>
      </c>
      <c r="B1555" s="65"/>
      <c r="C1555" s="4">
        <v>77</v>
      </c>
      <c r="D1555" s="4"/>
      <c r="E1555" s="4"/>
      <c r="F1555" s="4">
        <v>77</v>
      </c>
      <c r="G1555" s="4">
        <f>C1555-+SUM(D1555:F1555)</f>
        <v>0</v>
      </c>
      <c r="H1555" s="4">
        <v>77</v>
      </c>
      <c r="I1555" s="4"/>
      <c r="J1555" s="4"/>
      <c r="K1555" s="4">
        <v>77</v>
      </c>
      <c r="L1555" s="4">
        <f>H1555-+SUM(I1555:K1555)</f>
        <v>0</v>
      </c>
      <c r="M1555" s="4">
        <f>H1555-C1555</f>
        <v>0</v>
      </c>
      <c r="N1555" s="4">
        <f>L1555-G1555</f>
        <v>0</v>
      </c>
      <c r="O1555" s="61"/>
      <c r="P1555" s="62"/>
      <c r="Q1555" s="63"/>
      <c r="R1555" s="4">
        <v>77</v>
      </c>
      <c r="S1555" s="4"/>
      <c r="T1555" s="4"/>
      <c r="U1555" s="4">
        <v>77</v>
      </c>
      <c r="V1555" s="4">
        <f>R1555-+SUM(S1555:U1555)</f>
        <v>0</v>
      </c>
      <c r="W1555" s="4">
        <f>R1555-H1555</f>
        <v>0</v>
      </c>
      <c r="X1555" s="4">
        <f>V1555-L1555</f>
        <v>0</v>
      </c>
      <c r="Y1555" s="4"/>
      <c r="Z1555" s="4"/>
      <c r="AA1555" s="4"/>
      <c r="AB1555" s="4"/>
      <c r="AC1555" s="4">
        <f>Y1555-+SUM(Z1555:AB1555)</f>
        <v>0</v>
      </c>
      <c r="AD1555" s="4">
        <f>Y1555-R1555</f>
        <v>-77</v>
      </c>
      <c r="AE1555" s="4">
        <f>AC1555-V1555</f>
        <v>0</v>
      </c>
      <c r="AF1555" s="71"/>
      <c r="AG1555" s="72"/>
      <c r="AH1555" s="73"/>
    </row>
    <row r="1556" spans="1:34" ht="30" customHeight="1" hidden="1">
      <c r="A1556" s="17">
        <v>6</v>
      </c>
      <c r="B1556" s="21" t="s">
        <v>289</v>
      </c>
      <c r="C1556" s="21"/>
      <c r="D1556" s="21"/>
      <c r="E1556" s="21"/>
      <c r="F1556" s="21"/>
      <c r="G1556" s="21"/>
      <c r="H1556" s="21"/>
      <c r="I1556" s="21"/>
      <c r="J1556" s="21"/>
      <c r="K1556" s="21"/>
      <c r="L1556" s="21"/>
      <c r="M1556" s="21"/>
      <c r="N1556" s="21"/>
      <c r="O1556" s="55"/>
      <c r="P1556" s="56"/>
      <c r="Q1556" s="57"/>
      <c r="R1556" s="21"/>
      <c r="S1556" s="21"/>
      <c r="T1556" s="21"/>
      <c r="U1556" s="21"/>
      <c r="V1556" s="21"/>
      <c r="W1556" s="21"/>
      <c r="X1556" s="21"/>
      <c r="Y1556" s="21"/>
      <c r="Z1556" s="21"/>
      <c r="AA1556" s="21"/>
      <c r="AB1556" s="21"/>
      <c r="AC1556" s="21"/>
      <c r="AD1556" s="21"/>
      <c r="AE1556" s="21"/>
      <c r="AF1556" s="55" t="s">
        <v>802</v>
      </c>
      <c r="AG1556" s="66"/>
      <c r="AH1556" s="67"/>
    </row>
    <row r="1557" spans="1:34" ht="30" customHeight="1" hidden="1">
      <c r="A1557" s="17">
        <v>6</v>
      </c>
      <c r="B1557" s="64" t="s">
        <v>1409</v>
      </c>
      <c r="C1557" s="22"/>
      <c r="D1557" s="22"/>
      <c r="E1557" s="22"/>
      <c r="F1557" s="22"/>
      <c r="G1557" s="22"/>
      <c r="H1557" s="22"/>
      <c r="I1557" s="22"/>
      <c r="J1557" s="22"/>
      <c r="K1557" s="22"/>
      <c r="L1557" s="22"/>
      <c r="M1557" s="22"/>
      <c r="N1557" s="22"/>
      <c r="O1557" s="58"/>
      <c r="P1557" s="59"/>
      <c r="Q1557" s="60"/>
      <c r="R1557" s="22"/>
      <c r="S1557" s="22"/>
      <c r="T1557" s="22"/>
      <c r="U1557" s="22"/>
      <c r="V1557" s="22"/>
      <c r="W1557" s="22"/>
      <c r="X1557" s="22"/>
      <c r="Y1557" s="22"/>
      <c r="Z1557" s="22"/>
      <c r="AA1557" s="22"/>
      <c r="AB1557" s="22"/>
      <c r="AC1557" s="22"/>
      <c r="AD1557" s="22"/>
      <c r="AE1557" s="22"/>
      <c r="AF1557" s="68"/>
      <c r="AG1557" s="69"/>
      <c r="AH1557" s="70"/>
    </row>
    <row r="1558" spans="1:34" ht="30" customHeight="1" hidden="1">
      <c r="A1558" s="17">
        <v>6</v>
      </c>
      <c r="B1558" s="65"/>
      <c r="C1558" s="4">
        <v>44</v>
      </c>
      <c r="D1558" s="4"/>
      <c r="E1558" s="4"/>
      <c r="F1558" s="4">
        <v>44</v>
      </c>
      <c r="G1558" s="4">
        <f>C1558-+SUM(D1558:F1558)</f>
        <v>0</v>
      </c>
      <c r="H1558" s="4">
        <v>44</v>
      </c>
      <c r="I1558" s="4"/>
      <c r="J1558" s="4"/>
      <c r="K1558" s="4">
        <v>44</v>
      </c>
      <c r="L1558" s="4">
        <f>H1558-+SUM(I1558:K1558)</f>
        <v>0</v>
      </c>
      <c r="M1558" s="4">
        <f>H1558-C1558</f>
        <v>0</v>
      </c>
      <c r="N1558" s="4">
        <f>L1558-G1558</f>
        <v>0</v>
      </c>
      <c r="O1558" s="61"/>
      <c r="P1558" s="62"/>
      <c r="Q1558" s="63"/>
      <c r="R1558" s="4">
        <v>44</v>
      </c>
      <c r="S1558" s="4"/>
      <c r="T1558" s="4"/>
      <c r="U1558" s="4">
        <v>44</v>
      </c>
      <c r="V1558" s="4">
        <f>R1558-+SUM(S1558:U1558)</f>
        <v>0</v>
      </c>
      <c r="W1558" s="4">
        <f>R1558-H1558</f>
        <v>0</v>
      </c>
      <c r="X1558" s="4">
        <f>V1558-L1558</f>
        <v>0</v>
      </c>
      <c r="Y1558" s="4"/>
      <c r="Z1558" s="4"/>
      <c r="AA1558" s="4"/>
      <c r="AB1558" s="4"/>
      <c r="AC1558" s="4">
        <f>Y1558-+SUM(Z1558:AB1558)</f>
        <v>0</v>
      </c>
      <c r="AD1558" s="4">
        <f>Y1558-R1558</f>
        <v>-44</v>
      </c>
      <c r="AE1558" s="4">
        <f>AC1558-V1558</f>
        <v>0</v>
      </c>
      <c r="AF1558" s="71"/>
      <c r="AG1558" s="72"/>
      <c r="AH1558" s="73"/>
    </row>
    <row r="1559" spans="1:34" ht="30" customHeight="1" hidden="1">
      <c r="A1559" s="17">
        <v>6</v>
      </c>
      <c r="B1559" s="21" t="s">
        <v>289</v>
      </c>
      <c r="C1559" s="21"/>
      <c r="D1559" s="21"/>
      <c r="E1559" s="21"/>
      <c r="F1559" s="21"/>
      <c r="G1559" s="21"/>
      <c r="H1559" s="21"/>
      <c r="I1559" s="21"/>
      <c r="J1559" s="21"/>
      <c r="K1559" s="21"/>
      <c r="L1559" s="21"/>
      <c r="M1559" s="21"/>
      <c r="N1559" s="21"/>
      <c r="O1559" s="55" t="s">
        <v>1249</v>
      </c>
      <c r="P1559" s="56"/>
      <c r="Q1559" s="57"/>
      <c r="R1559" s="21"/>
      <c r="S1559" s="21"/>
      <c r="T1559" s="21"/>
      <c r="U1559" s="21"/>
      <c r="V1559" s="21"/>
      <c r="W1559" s="21"/>
      <c r="X1559" s="21"/>
      <c r="Y1559" s="21"/>
      <c r="Z1559" s="21"/>
      <c r="AA1559" s="21"/>
      <c r="AB1559" s="21"/>
      <c r="AC1559" s="21"/>
      <c r="AD1559" s="21"/>
      <c r="AE1559" s="21"/>
      <c r="AF1559" s="55" t="s">
        <v>803</v>
      </c>
      <c r="AG1559" s="66"/>
      <c r="AH1559" s="67"/>
    </row>
    <row r="1560" spans="1:34" ht="30" customHeight="1" hidden="1">
      <c r="A1560" s="17">
        <v>6</v>
      </c>
      <c r="B1560" s="64" t="s">
        <v>804</v>
      </c>
      <c r="C1560" s="22"/>
      <c r="D1560" s="22"/>
      <c r="E1560" s="22"/>
      <c r="F1560" s="22"/>
      <c r="G1560" s="22"/>
      <c r="H1560" s="22"/>
      <c r="I1560" s="22"/>
      <c r="J1560" s="22"/>
      <c r="K1560" s="22"/>
      <c r="L1560" s="22"/>
      <c r="M1560" s="22"/>
      <c r="N1560" s="22"/>
      <c r="O1560" s="58"/>
      <c r="P1560" s="59"/>
      <c r="Q1560" s="60"/>
      <c r="R1560" s="22"/>
      <c r="S1560" s="22"/>
      <c r="T1560" s="22"/>
      <c r="U1560" s="22"/>
      <c r="V1560" s="22"/>
      <c r="W1560" s="22"/>
      <c r="X1560" s="22"/>
      <c r="Y1560" s="22"/>
      <c r="Z1560" s="22"/>
      <c r="AA1560" s="22"/>
      <c r="AB1560" s="22"/>
      <c r="AC1560" s="22"/>
      <c r="AD1560" s="22"/>
      <c r="AE1560" s="22"/>
      <c r="AF1560" s="68"/>
      <c r="AG1560" s="69"/>
      <c r="AH1560" s="70"/>
    </row>
    <row r="1561" spans="1:34" ht="30" customHeight="1" hidden="1">
      <c r="A1561" s="17">
        <v>6</v>
      </c>
      <c r="B1561" s="65"/>
      <c r="C1561" s="4">
        <v>566</v>
      </c>
      <c r="D1561" s="4"/>
      <c r="E1561" s="4"/>
      <c r="F1561" s="4"/>
      <c r="G1561" s="4">
        <f>C1561-+SUM(D1561:F1561)</f>
        <v>566</v>
      </c>
      <c r="H1561" s="4">
        <v>490</v>
      </c>
      <c r="I1561" s="4"/>
      <c r="J1561" s="4"/>
      <c r="K1561" s="4"/>
      <c r="L1561" s="4">
        <f>H1561-+SUM(I1561:K1561)</f>
        <v>490</v>
      </c>
      <c r="M1561" s="4">
        <f>H1561-C1561</f>
        <v>-76</v>
      </c>
      <c r="N1561" s="4">
        <f>L1561-G1561</f>
        <v>-76</v>
      </c>
      <c r="O1561" s="61"/>
      <c r="P1561" s="62"/>
      <c r="Q1561" s="63"/>
      <c r="R1561" s="4">
        <v>490</v>
      </c>
      <c r="S1561" s="4"/>
      <c r="T1561" s="4"/>
      <c r="U1561" s="4"/>
      <c r="V1561" s="4">
        <f>R1561-+SUM(S1561:U1561)</f>
        <v>490</v>
      </c>
      <c r="W1561" s="4">
        <f>R1561-H1561</f>
        <v>0</v>
      </c>
      <c r="X1561" s="4">
        <f>V1561-L1561</f>
        <v>0</v>
      </c>
      <c r="Y1561" s="4"/>
      <c r="Z1561" s="4"/>
      <c r="AA1561" s="4"/>
      <c r="AB1561" s="4"/>
      <c r="AC1561" s="4">
        <f>Y1561-+SUM(Z1561:AB1561)</f>
        <v>0</v>
      </c>
      <c r="AD1561" s="4">
        <f>Y1561-R1561</f>
        <v>-490</v>
      </c>
      <c r="AE1561" s="4">
        <f>AC1561-V1561</f>
        <v>-490</v>
      </c>
      <c r="AF1561" s="71"/>
      <c r="AG1561" s="72"/>
      <c r="AH1561" s="73"/>
    </row>
    <row r="1562" spans="2:34" ht="30" customHeight="1" hidden="1">
      <c r="B1562" s="21" t="s">
        <v>289</v>
      </c>
      <c r="C1562" s="21"/>
      <c r="D1562" s="21"/>
      <c r="E1562" s="21"/>
      <c r="F1562" s="21"/>
      <c r="G1562" s="21"/>
      <c r="H1562" s="21"/>
      <c r="I1562" s="21"/>
      <c r="J1562" s="21"/>
      <c r="K1562" s="21"/>
      <c r="L1562" s="21"/>
      <c r="M1562" s="21"/>
      <c r="N1562" s="21"/>
      <c r="O1562" s="55"/>
      <c r="P1562" s="56"/>
      <c r="Q1562" s="57"/>
      <c r="R1562" s="21"/>
      <c r="S1562" s="21"/>
      <c r="T1562" s="21"/>
      <c r="U1562" s="21"/>
      <c r="V1562" s="21"/>
      <c r="W1562" s="21"/>
      <c r="X1562" s="21"/>
      <c r="Y1562" s="21"/>
      <c r="Z1562" s="21"/>
      <c r="AA1562" s="21"/>
      <c r="AB1562" s="21"/>
      <c r="AC1562" s="21"/>
      <c r="AD1562" s="21"/>
      <c r="AE1562" s="21"/>
      <c r="AF1562" s="55"/>
      <c r="AG1562" s="66"/>
      <c r="AH1562" s="67"/>
    </row>
    <row r="1563" spans="2:34" ht="30" customHeight="1" hidden="1">
      <c r="B1563" s="64" t="s">
        <v>677</v>
      </c>
      <c r="C1563" s="22"/>
      <c r="D1563" s="22"/>
      <c r="E1563" s="22"/>
      <c r="F1563" s="22"/>
      <c r="G1563" s="22"/>
      <c r="H1563" s="22"/>
      <c r="I1563" s="22"/>
      <c r="J1563" s="22"/>
      <c r="K1563" s="22"/>
      <c r="L1563" s="22"/>
      <c r="M1563" s="22"/>
      <c r="N1563" s="22"/>
      <c r="O1563" s="58"/>
      <c r="P1563" s="59"/>
      <c r="Q1563" s="60"/>
      <c r="R1563" s="22"/>
      <c r="S1563" s="22"/>
      <c r="T1563" s="22"/>
      <c r="U1563" s="22"/>
      <c r="V1563" s="22"/>
      <c r="W1563" s="22"/>
      <c r="X1563" s="22"/>
      <c r="Y1563" s="22"/>
      <c r="Z1563" s="22"/>
      <c r="AA1563" s="22"/>
      <c r="AB1563" s="22"/>
      <c r="AC1563" s="22"/>
      <c r="AD1563" s="22"/>
      <c r="AE1563" s="22"/>
      <c r="AF1563" s="68"/>
      <c r="AG1563" s="69"/>
      <c r="AH1563" s="70"/>
    </row>
    <row r="1564" spans="2:34" ht="30" customHeight="1" hidden="1">
      <c r="B1564" s="65"/>
      <c r="C1564" s="4">
        <f aca="true" t="shared" si="58" ref="C1564:N1564">SUBTOTAL(9,C1543:C1561)</f>
        <v>14567</v>
      </c>
      <c r="D1564" s="4">
        <f t="shared" si="58"/>
        <v>8097</v>
      </c>
      <c r="E1564" s="4">
        <f t="shared" si="58"/>
        <v>0</v>
      </c>
      <c r="F1564" s="4">
        <f t="shared" si="58"/>
        <v>910</v>
      </c>
      <c r="G1564" s="4">
        <f t="shared" si="58"/>
        <v>5560</v>
      </c>
      <c r="H1564" s="4">
        <f t="shared" si="58"/>
        <v>14336</v>
      </c>
      <c r="I1564" s="4">
        <f t="shared" si="58"/>
        <v>8097</v>
      </c>
      <c r="J1564" s="4">
        <f t="shared" si="58"/>
        <v>0</v>
      </c>
      <c r="K1564" s="4">
        <f t="shared" si="58"/>
        <v>910</v>
      </c>
      <c r="L1564" s="4">
        <f t="shared" si="58"/>
        <v>5329</v>
      </c>
      <c r="M1564" s="4">
        <f t="shared" si="58"/>
        <v>-231</v>
      </c>
      <c r="N1564" s="4">
        <f t="shared" si="58"/>
        <v>-231</v>
      </c>
      <c r="O1564" s="61"/>
      <c r="P1564" s="62"/>
      <c r="Q1564" s="63"/>
      <c r="R1564" s="4">
        <f>SUBTOTAL(9,R1543:R1561)</f>
        <v>14336</v>
      </c>
      <c r="S1564" s="4">
        <f>SUBTOTAL(9,S1543:S1561)</f>
        <v>8097</v>
      </c>
      <c r="T1564" s="4">
        <f>SUBTOTAL(9,T1543:T1561)</f>
        <v>0</v>
      </c>
      <c r="U1564" s="4">
        <f>SUBTOTAL(9,U1543:U1561)</f>
        <v>910</v>
      </c>
      <c r="V1564" s="4">
        <f>SUBTOTAL(9,V1543:V1561)</f>
        <v>5329</v>
      </c>
      <c r="W1564" s="4">
        <f aca="true" t="shared" si="59" ref="W1564:AE1564">SUBTOTAL(9,W1543:W1561)</f>
        <v>0</v>
      </c>
      <c r="X1564" s="4">
        <f t="shared" si="59"/>
        <v>0</v>
      </c>
      <c r="Y1564" s="4">
        <f t="shared" si="59"/>
        <v>0</v>
      </c>
      <c r="Z1564" s="4">
        <f t="shared" si="59"/>
        <v>0</v>
      </c>
      <c r="AA1564" s="4">
        <f t="shared" si="59"/>
        <v>0</v>
      </c>
      <c r="AB1564" s="4">
        <f t="shared" si="59"/>
        <v>0</v>
      </c>
      <c r="AC1564" s="4">
        <f t="shared" si="59"/>
        <v>0</v>
      </c>
      <c r="AD1564" s="4">
        <f t="shared" si="59"/>
        <v>-14336</v>
      </c>
      <c r="AE1564" s="4">
        <f t="shared" si="59"/>
        <v>-5329</v>
      </c>
      <c r="AF1564" s="71"/>
      <c r="AG1564" s="72"/>
      <c r="AH1564" s="73"/>
    </row>
    <row r="1565" spans="1:34" ht="30" customHeight="1" hidden="1">
      <c r="A1565" s="17">
        <v>2</v>
      </c>
      <c r="B1565" s="21" t="s">
        <v>946</v>
      </c>
      <c r="C1565" s="21"/>
      <c r="D1565" s="21"/>
      <c r="E1565" s="21"/>
      <c r="F1565" s="21"/>
      <c r="G1565" s="21"/>
      <c r="H1565" s="21"/>
      <c r="I1565" s="21"/>
      <c r="J1565" s="21"/>
      <c r="K1565" s="21"/>
      <c r="L1565" s="21"/>
      <c r="M1565" s="21"/>
      <c r="N1565" s="21"/>
      <c r="O1565" s="55"/>
      <c r="P1565" s="56"/>
      <c r="Q1565" s="57"/>
      <c r="R1565" s="21"/>
      <c r="S1565" s="21"/>
      <c r="T1565" s="21"/>
      <c r="U1565" s="21"/>
      <c r="V1565" s="21"/>
      <c r="W1565" s="21"/>
      <c r="X1565" s="21"/>
      <c r="Y1565" s="21"/>
      <c r="Z1565" s="21"/>
      <c r="AA1565" s="21"/>
      <c r="AB1565" s="21"/>
      <c r="AC1565" s="21"/>
      <c r="AD1565" s="21"/>
      <c r="AE1565" s="21"/>
      <c r="AF1565" s="55" t="s">
        <v>1318</v>
      </c>
      <c r="AG1565" s="66"/>
      <c r="AH1565" s="67"/>
    </row>
    <row r="1566" spans="1:34" ht="30" customHeight="1" hidden="1">
      <c r="A1566" s="17">
        <v>2</v>
      </c>
      <c r="B1566" s="64" t="s">
        <v>947</v>
      </c>
      <c r="C1566" s="22"/>
      <c r="D1566" s="22"/>
      <c r="E1566" s="22"/>
      <c r="F1566" s="22"/>
      <c r="G1566" s="22"/>
      <c r="H1566" s="22"/>
      <c r="I1566" s="22"/>
      <c r="J1566" s="22"/>
      <c r="K1566" s="22"/>
      <c r="L1566" s="22"/>
      <c r="M1566" s="22"/>
      <c r="N1566" s="22"/>
      <c r="O1566" s="58"/>
      <c r="P1566" s="59"/>
      <c r="Q1566" s="60"/>
      <c r="R1566" s="22"/>
      <c r="S1566" s="22"/>
      <c r="T1566" s="22"/>
      <c r="U1566" s="22"/>
      <c r="V1566" s="22"/>
      <c r="W1566" s="22"/>
      <c r="X1566" s="22"/>
      <c r="Y1566" s="22"/>
      <c r="Z1566" s="22"/>
      <c r="AA1566" s="22"/>
      <c r="AB1566" s="22"/>
      <c r="AC1566" s="22"/>
      <c r="AD1566" s="22"/>
      <c r="AE1566" s="22"/>
      <c r="AF1566" s="68"/>
      <c r="AG1566" s="69"/>
      <c r="AH1566" s="70"/>
    </row>
    <row r="1567" spans="1:34" ht="30" customHeight="1" hidden="1">
      <c r="A1567" s="17">
        <v>2</v>
      </c>
      <c r="B1567" s="65"/>
      <c r="C1567" s="4">
        <v>1120</v>
      </c>
      <c r="D1567" s="4"/>
      <c r="E1567" s="4"/>
      <c r="F1567" s="4"/>
      <c r="G1567" s="4">
        <f>C1567-+SUM(D1567:F1567)</f>
        <v>1120</v>
      </c>
      <c r="H1567" s="4">
        <v>1120</v>
      </c>
      <c r="I1567" s="4"/>
      <c r="J1567" s="4"/>
      <c r="K1567" s="4"/>
      <c r="L1567" s="4">
        <f>H1567-+SUM(I1567:K1567)</f>
        <v>1120</v>
      </c>
      <c r="M1567" s="4">
        <f>H1567-C1567</f>
        <v>0</v>
      </c>
      <c r="N1567" s="4">
        <f>L1567-G1567</f>
        <v>0</v>
      </c>
      <c r="O1567" s="61"/>
      <c r="P1567" s="62"/>
      <c r="Q1567" s="63"/>
      <c r="R1567" s="4">
        <v>1120</v>
      </c>
      <c r="S1567" s="4"/>
      <c r="T1567" s="4"/>
      <c r="U1567" s="4"/>
      <c r="V1567" s="4">
        <f>R1567-+SUM(S1567:U1567)</f>
        <v>1120</v>
      </c>
      <c r="W1567" s="4">
        <f>R1567-H1567</f>
        <v>0</v>
      </c>
      <c r="X1567" s="4">
        <f>V1567-L1567</f>
        <v>0</v>
      </c>
      <c r="Y1567" s="4"/>
      <c r="Z1567" s="4"/>
      <c r="AA1567" s="4"/>
      <c r="AB1567" s="4"/>
      <c r="AC1567" s="4">
        <f>Y1567-+SUM(Z1567:AB1567)</f>
        <v>0</v>
      </c>
      <c r="AD1567" s="4">
        <f>Y1567-R1567</f>
        <v>-1120</v>
      </c>
      <c r="AE1567" s="4">
        <f>AC1567-V1567</f>
        <v>-1120</v>
      </c>
      <c r="AF1567" s="71"/>
      <c r="AG1567" s="72"/>
      <c r="AH1567" s="73"/>
    </row>
    <row r="1568" spans="2:34" ht="30" customHeight="1" hidden="1">
      <c r="B1568" s="21" t="s">
        <v>1002</v>
      </c>
      <c r="C1568" s="21"/>
      <c r="D1568" s="21"/>
      <c r="E1568" s="21"/>
      <c r="F1568" s="21"/>
      <c r="G1568" s="21"/>
      <c r="H1568" s="21"/>
      <c r="I1568" s="21"/>
      <c r="J1568" s="21"/>
      <c r="K1568" s="21"/>
      <c r="L1568" s="21"/>
      <c r="M1568" s="21"/>
      <c r="N1568" s="21"/>
      <c r="O1568" s="55" t="s">
        <v>283</v>
      </c>
      <c r="P1568" s="56"/>
      <c r="Q1568" s="57"/>
      <c r="R1568" s="21"/>
      <c r="S1568" s="21"/>
      <c r="T1568" s="21"/>
      <c r="U1568" s="21"/>
      <c r="V1568" s="21"/>
      <c r="W1568" s="21"/>
      <c r="X1568" s="21"/>
      <c r="Y1568" s="21"/>
      <c r="Z1568" s="21"/>
      <c r="AA1568" s="21"/>
      <c r="AB1568" s="21"/>
      <c r="AC1568" s="21"/>
      <c r="AD1568" s="21"/>
      <c r="AE1568" s="21"/>
      <c r="AF1568" s="55" t="s">
        <v>349</v>
      </c>
      <c r="AG1568" s="66"/>
      <c r="AH1568" s="67"/>
    </row>
    <row r="1569" spans="2:34" ht="30" customHeight="1" hidden="1">
      <c r="B1569" s="64" t="s">
        <v>986</v>
      </c>
      <c r="C1569" s="22"/>
      <c r="D1569" s="22"/>
      <c r="E1569" s="22"/>
      <c r="F1569" s="22"/>
      <c r="G1569" s="22"/>
      <c r="H1569" s="22"/>
      <c r="I1569" s="22"/>
      <c r="J1569" s="22"/>
      <c r="K1569" s="22"/>
      <c r="L1569" s="22"/>
      <c r="M1569" s="22"/>
      <c r="N1569" s="22"/>
      <c r="O1569" s="58"/>
      <c r="P1569" s="59"/>
      <c r="Q1569" s="60"/>
      <c r="R1569" s="22"/>
      <c r="S1569" s="22"/>
      <c r="T1569" s="22"/>
      <c r="U1569" s="22"/>
      <c r="V1569" s="22"/>
      <c r="W1569" s="22"/>
      <c r="X1569" s="22"/>
      <c r="Y1569" s="22"/>
      <c r="Z1569" s="22"/>
      <c r="AA1569" s="22"/>
      <c r="AB1569" s="22"/>
      <c r="AC1569" s="22"/>
      <c r="AD1569" s="22"/>
      <c r="AE1569" s="22"/>
      <c r="AF1569" s="68"/>
      <c r="AG1569" s="69"/>
      <c r="AH1569" s="70"/>
    </row>
    <row r="1570" spans="2:34" ht="30" customHeight="1" hidden="1" thickBot="1">
      <c r="B1570" s="64"/>
      <c r="C1570" s="22">
        <v>3354106</v>
      </c>
      <c r="D1570" s="22"/>
      <c r="E1570" s="22"/>
      <c r="F1570" s="22"/>
      <c r="G1570" s="22">
        <f>C1570-+SUM(D1570:F1570)</f>
        <v>3354106</v>
      </c>
      <c r="H1570" s="22">
        <v>3354547</v>
      </c>
      <c r="I1570" s="22"/>
      <c r="J1570" s="22"/>
      <c r="K1570" s="22"/>
      <c r="L1570" s="22">
        <f>H1570-+SUM(I1570:K1570)</f>
        <v>3354547</v>
      </c>
      <c r="M1570" s="4">
        <f>H1570-C1570</f>
        <v>441</v>
      </c>
      <c r="N1570" s="4">
        <f>L1570-G1570</f>
        <v>441</v>
      </c>
      <c r="O1570" s="58"/>
      <c r="P1570" s="59"/>
      <c r="Q1570" s="60"/>
      <c r="R1570" s="22">
        <v>3354547</v>
      </c>
      <c r="S1570" s="22"/>
      <c r="T1570" s="22"/>
      <c r="U1570" s="22"/>
      <c r="V1570" s="22">
        <f>R1570-+SUM(S1570:U1570)</f>
        <v>3354547</v>
      </c>
      <c r="W1570" s="4">
        <f>R1570-H1570</f>
        <v>0</v>
      </c>
      <c r="X1570" s="4">
        <f>V1570-L1570</f>
        <v>0</v>
      </c>
      <c r="Y1570" s="22"/>
      <c r="Z1570" s="22"/>
      <c r="AA1570" s="22"/>
      <c r="AB1570" s="22"/>
      <c r="AC1570" s="22">
        <f>Y1570-+SUM(Z1570:AB1570)</f>
        <v>0</v>
      </c>
      <c r="AD1570" s="40">
        <f>Y1570-R1570</f>
        <v>-3354547</v>
      </c>
      <c r="AE1570" s="40">
        <f>AC1570-V1570</f>
        <v>-3354547</v>
      </c>
      <c r="AF1570" s="68"/>
      <c r="AG1570" s="69"/>
      <c r="AH1570" s="70"/>
    </row>
    <row r="1571" spans="2:34" ht="30" customHeight="1" thickTop="1">
      <c r="B1571" s="43" t="s">
        <v>306</v>
      </c>
      <c r="C1571" s="41"/>
      <c r="D1571" s="41"/>
      <c r="E1571" s="41"/>
      <c r="F1571" s="41"/>
      <c r="G1571" s="42"/>
      <c r="H1571" s="41"/>
      <c r="I1571" s="41"/>
      <c r="J1571" s="41"/>
      <c r="K1571" s="41"/>
      <c r="L1571" s="46"/>
      <c r="M1571" s="41"/>
      <c r="N1571" s="41"/>
      <c r="O1571" s="77"/>
      <c r="P1571" s="78"/>
      <c r="Q1571" s="79"/>
      <c r="R1571" s="41"/>
      <c r="S1571" s="41"/>
      <c r="T1571" s="41"/>
      <c r="U1571" s="41"/>
      <c r="V1571" s="46"/>
      <c r="W1571" s="41"/>
      <c r="X1571" s="41"/>
      <c r="Y1571" s="41"/>
      <c r="Z1571" s="41"/>
      <c r="AA1571" s="41"/>
      <c r="AB1571" s="41"/>
      <c r="AC1571" s="41"/>
      <c r="AD1571" s="41"/>
      <c r="AE1571" s="41"/>
      <c r="AF1571" s="77"/>
      <c r="AG1571" s="187"/>
      <c r="AH1571" s="188"/>
    </row>
    <row r="1572" spans="2:34" ht="30" customHeight="1">
      <c r="B1572" s="80" t="s">
        <v>305</v>
      </c>
      <c r="C1572" s="22"/>
      <c r="D1572" s="22"/>
      <c r="E1572" s="22"/>
      <c r="F1572" s="22"/>
      <c r="G1572" s="37"/>
      <c r="H1572" s="22"/>
      <c r="I1572" s="22"/>
      <c r="J1572" s="22"/>
      <c r="K1572" s="22"/>
      <c r="L1572" s="47"/>
      <c r="M1572" s="22"/>
      <c r="N1572" s="22"/>
      <c r="O1572" s="58"/>
      <c r="P1572" s="59"/>
      <c r="Q1572" s="60"/>
      <c r="R1572" s="22"/>
      <c r="S1572" s="22"/>
      <c r="T1572" s="22"/>
      <c r="U1572" s="22"/>
      <c r="V1572" s="47"/>
      <c r="W1572" s="22"/>
      <c r="X1572" s="22"/>
      <c r="Y1572" s="22"/>
      <c r="Z1572" s="22"/>
      <c r="AA1572" s="22"/>
      <c r="AB1572" s="22"/>
      <c r="AC1572" s="22"/>
      <c r="AD1572" s="22"/>
      <c r="AE1572" s="22"/>
      <c r="AF1572" s="68"/>
      <c r="AG1572" s="69"/>
      <c r="AH1572" s="70"/>
    </row>
    <row r="1573" spans="2:34" ht="30" customHeight="1">
      <c r="B1573" s="65"/>
      <c r="C1573" s="24">
        <f aca="true" t="shared" si="60" ref="C1573:N1573">SUBTOTAL(9,C7:C1570)</f>
        <v>26697970</v>
      </c>
      <c r="D1573" s="24">
        <f t="shared" si="60"/>
        <v>3783436</v>
      </c>
      <c r="E1573" s="24">
        <f t="shared" si="60"/>
        <v>897000</v>
      </c>
      <c r="F1573" s="24">
        <f t="shared" si="60"/>
        <v>4325372</v>
      </c>
      <c r="G1573" s="38">
        <f t="shared" si="60"/>
        <v>17692162</v>
      </c>
      <c r="H1573" s="24">
        <f t="shared" si="60"/>
        <v>24229238</v>
      </c>
      <c r="I1573" s="24">
        <f t="shared" si="60"/>
        <v>3560608</v>
      </c>
      <c r="J1573" s="24">
        <f t="shared" si="60"/>
        <v>516800</v>
      </c>
      <c r="K1573" s="24">
        <f t="shared" si="60"/>
        <v>4453195</v>
      </c>
      <c r="L1573" s="48">
        <f t="shared" si="60"/>
        <v>15698635</v>
      </c>
      <c r="M1573" s="24">
        <f t="shared" si="60"/>
        <v>-2468732</v>
      </c>
      <c r="N1573" s="24">
        <f t="shared" si="60"/>
        <v>-1993527</v>
      </c>
      <c r="O1573" s="61"/>
      <c r="P1573" s="62"/>
      <c r="Q1573" s="63"/>
      <c r="R1573" s="24">
        <f aca="true" t="shared" si="61" ref="R1573:X1573">SUBTOTAL(9,R7:R1570)</f>
        <v>24210819</v>
      </c>
      <c r="S1573" s="24">
        <f t="shared" si="61"/>
        <v>3565354</v>
      </c>
      <c r="T1573" s="24">
        <f t="shared" si="61"/>
        <v>516800</v>
      </c>
      <c r="U1573" s="24">
        <f t="shared" si="61"/>
        <v>4452833</v>
      </c>
      <c r="V1573" s="48">
        <f t="shared" si="61"/>
        <v>15675832</v>
      </c>
      <c r="W1573" s="24">
        <f t="shared" si="61"/>
        <v>-18419</v>
      </c>
      <c r="X1573" s="24">
        <f t="shared" si="61"/>
        <v>-22803</v>
      </c>
      <c r="Y1573" s="24">
        <f aca="true" t="shared" si="62" ref="Y1573:AE1573">SUBTOTAL(9,Y7:Y1570)</f>
        <v>0</v>
      </c>
      <c r="Z1573" s="24">
        <f t="shared" si="62"/>
        <v>0</v>
      </c>
      <c r="AA1573" s="24">
        <f t="shared" si="62"/>
        <v>0</v>
      </c>
      <c r="AB1573" s="24">
        <f t="shared" si="62"/>
        <v>0</v>
      </c>
      <c r="AC1573" s="24">
        <f t="shared" si="62"/>
        <v>0</v>
      </c>
      <c r="AD1573" s="4">
        <f t="shared" si="62"/>
        <v>-24209089</v>
      </c>
      <c r="AE1573" s="4">
        <f t="shared" si="62"/>
        <v>-15674102</v>
      </c>
      <c r="AF1573" s="71"/>
      <c r="AG1573" s="72"/>
      <c r="AH1573" s="73"/>
    </row>
    <row r="1575" spans="11:12" ht="30" customHeight="1">
      <c r="K1575" s="17" t="s">
        <v>838</v>
      </c>
      <c r="L1575" s="49"/>
    </row>
  </sheetData>
  <mergeCells count="1579">
    <mergeCell ref="B855:B856"/>
    <mergeCell ref="M3:N3"/>
    <mergeCell ref="AF830:AH832"/>
    <mergeCell ref="B831:B832"/>
    <mergeCell ref="O851:Q853"/>
    <mergeCell ref="AF851:AH853"/>
    <mergeCell ref="B852:B853"/>
    <mergeCell ref="AF842:AH844"/>
    <mergeCell ref="B849:B850"/>
    <mergeCell ref="O839:Q841"/>
    <mergeCell ref="O884:Q886"/>
    <mergeCell ref="B885:B886"/>
    <mergeCell ref="O869:Q871"/>
    <mergeCell ref="B870:B871"/>
    <mergeCell ref="O872:Q874"/>
    <mergeCell ref="B873:B874"/>
    <mergeCell ref="AF875:AH877"/>
    <mergeCell ref="AF878:AH880"/>
    <mergeCell ref="AF866:AH868"/>
    <mergeCell ref="AF869:AH871"/>
    <mergeCell ref="AF872:AH874"/>
    <mergeCell ref="AF863:AH865"/>
    <mergeCell ref="B816:B817"/>
    <mergeCell ref="AF854:AH856"/>
    <mergeCell ref="AF833:AH835"/>
    <mergeCell ref="AF836:AH838"/>
    <mergeCell ref="AF839:AH841"/>
    <mergeCell ref="AF845:AH847"/>
    <mergeCell ref="AF848:AH850"/>
    <mergeCell ref="AF824:AH826"/>
    <mergeCell ref="B825:B826"/>
    <mergeCell ref="O812:Q814"/>
    <mergeCell ref="B813:B814"/>
    <mergeCell ref="AF857:AH859"/>
    <mergeCell ref="AF860:AH862"/>
    <mergeCell ref="O827:Q829"/>
    <mergeCell ref="AF827:AH829"/>
    <mergeCell ref="B828:B829"/>
    <mergeCell ref="O842:Q844"/>
    <mergeCell ref="B843:B844"/>
    <mergeCell ref="O845:Q847"/>
    <mergeCell ref="O776:Q778"/>
    <mergeCell ref="AF776:AH778"/>
    <mergeCell ref="B777:B778"/>
    <mergeCell ref="B804:B805"/>
    <mergeCell ref="AF791:AH793"/>
    <mergeCell ref="AF794:AH796"/>
    <mergeCell ref="AF782:AH784"/>
    <mergeCell ref="AF785:AH787"/>
    <mergeCell ref="AF788:AH790"/>
    <mergeCell ref="B798:B799"/>
    <mergeCell ref="AF209:AH211"/>
    <mergeCell ref="B210:B211"/>
    <mergeCell ref="AF203:AH205"/>
    <mergeCell ref="B204:B205"/>
    <mergeCell ref="O206:Q208"/>
    <mergeCell ref="AF206:AH208"/>
    <mergeCell ref="B207:B208"/>
    <mergeCell ref="AF200:AH202"/>
    <mergeCell ref="B201:B202"/>
    <mergeCell ref="AF176:AH178"/>
    <mergeCell ref="B192:B193"/>
    <mergeCell ref="O179:Q181"/>
    <mergeCell ref="B180:B181"/>
    <mergeCell ref="O188:Q190"/>
    <mergeCell ref="B189:B190"/>
    <mergeCell ref="B183:B184"/>
    <mergeCell ref="B186:B187"/>
    <mergeCell ref="AF1007:AH1009"/>
    <mergeCell ref="B1008:B1009"/>
    <mergeCell ref="O605:Q607"/>
    <mergeCell ref="O611:Q613"/>
    <mergeCell ref="O614:Q616"/>
    <mergeCell ref="O617:Q619"/>
    <mergeCell ref="O608:Q610"/>
    <mergeCell ref="O773:Q775"/>
    <mergeCell ref="AF773:AH775"/>
    <mergeCell ref="B774:B775"/>
    <mergeCell ref="AF1004:AH1006"/>
    <mergeCell ref="B1005:B1006"/>
    <mergeCell ref="O1001:Q1003"/>
    <mergeCell ref="B1002:B1003"/>
    <mergeCell ref="AF716:AH718"/>
    <mergeCell ref="AF704:AH706"/>
    <mergeCell ref="AF707:AH709"/>
    <mergeCell ref="AF710:AH712"/>
    <mergeCell ref="AF713:AH715"/>
    <mergeCell ref="O722:Q724"/>
    <mergeCell ref="AF722:AH724"/>
    <mergeCell ref="B723:B724"/>
    <mergeCell ref="AF719:AH721"/>
    <mergeCell ref="O719:Q721"/>
    <mergeCell ref="B726:B727"/>
    <mergeCell ref="O728:Q730"/>
    <mergeCell ref="AF728:AH730"/>
    <mergeCell ref="B729:B730"/>
    <mergeCell ref="B732:B733"/>
    <mergeCell ref="O1247:Q1249"/>
    <mergeCell ref="AF1247:AH1249"/>
    <mergeCell ref="B1248:B1249"/>
    <mergeCell ref="O1157:Q1159"/>
    <mergeCell ref="AF1157:AH1159"/>
    <mergeCell ref="B1158:B1159"/>
    <mergeCell ref="O1160:Q1162"/>
    <mergeCell ref="AF1010:AH1012"/>
    <mergeCell ref="AF1001:AH1003"/>
    <mergeCell ref="O1496:Q1498"/>
    <mergeCell ref="AF1496:AH1498"/>
    <mergeCell ref="B1497:B1498"/>
    <mergeCell ref="O1325:Q1327"/>
    <mergeCell ref="AF1325:AH1327"/>
    <mergeCell ref="B1326:B1327"/>
    <mergeCell ref="AF1484:AH1486"/>
    <mergeCell ref="AF1487:AH1489"/>
    <mergeCell ref="AF1493:AH1495"/>
    <mergeCell ref="AF1472:AH1474"/>
    <mergeCell ref="AF1526:AH1528"/>
    <mergeCell ref="B1527:B1528"/>
    <mergeCell ref="O1520:Q1522"/>
    <mergeCell ref="AF1520:AH1522"/>
    <mergeCell ref="B1521:B1522"/>
    <mergeCell ref="O1523:Q1525"/>
    <mergeCell ref="O1526:Q1528"/>
    <mergeCell ref="AF11:AH13"/>
    <mergeCell ref="B12:B13"/>
    <mergeCell ref="AF233:AH235"/>
    <mergeCell ref="AF236:AH238"/>
    <mergeCell ref="AF221:AH223"/>
    <mergeCell ref="AF227:AH229"/>
    <mergeCell ref="AF230:AH232"/>
    <mergeCell ref="AF224:AH226"/>
    <mergeCell ref="AF185:AH187"/>
    <mergeCell ref="AF188:AH190"/>
    <mergeCell ref="O665:Q667"/>
    <mergeCell ref="AF653:AH655"/>
    <mergeCell ref="AF638:AH640"/>
    <mergeCell ref="AF662:AH664"/>
    <mergeCell ref="AF641:AH643"/>
    <mergeCell ref="AF644:AH646"/>
    <mergeCell ref="O641:Q643"/>
    <mergeCell ref="O653:Q655"/>
    <mergeCell ref="O638:Q640"/>
    <mergeCell ref="O647:Q649"/>
    <mergeCell ref="AF356:AH358"/>
    <mergeCell ref="AF359:AH361"/>
    <mergeCell ref="AF362:AH364"/>
    <mergeCell ref="O368:Q370"/>
    <mergeCell ref="AF365:AH367"/>
    <mergeCell ref="AF368:AH370"/>
    <mergeCell ref="AF1538:AH1540"/>
    <mergeCell ref="B666:B667"/>
    <mergeCell ref="AF1529:AH1531"/>
    <mergeCell ref="AF1532:AH1534"/>
    <mergeCell ref="AF1523:AH1525"/>
    <mergeCell ref="AF1499:AH1501"/>
    <mergeCell ref="AF1502:AH1504"/>
    <mergeCell ref="B1524:B1525"/>
    <mergeCell ref="AF1160:AH1162"/>
    <mergeCell ref="B1161:B1162"/>
    <mergeCell ref="AF1544:AH1546"/>
    <mergeCell ref="AF1547:AH1549"/>
    <mergeCell ref="AF1550:AH1552"/>
    <mergeCell ref="AF1553:AH1555"/>
    <mergeCell ref="AF1571:AH1573"/>
    <mergeCell ref="AD3:AE3"/>
    <mergeCell ref="AF1562:AH1564"/>
    <mergeCell ref="AF1565:AH1567"/>
    <mergeCell ref="AF1556:AH1558"/>
    <mergeCell ref="AF1559:AH1561"/>
    <mergeCell ref="AF1541:AH1543"/>
    <mergeCell ref="AF1535:AH1537"/>
    <mergeCell ref="AF1517:AH1519"/>
    <mergeCell ref="AF1568:AH1570"/>
    <mergeCell ref="AF1508:AH1510"/>
    <mergeCell ref="AF1511:AH1513"/>
    <mergeCell ref="AF1514:AH1516"/>
    <mergeCell ref="AF1505:AH1507"/>
    <mergeCell ref="AF1475:AH1477"/>
    <mergeCell ref="AF1478:AH1480"/>
    <mergeCell ref="AF1481:AH1483"/>
    <mergeCell ref="AF1490:AH1492"/>
    <mergeCell ref="AF1463:AH1465"/>
    <mergeCell ref="AF1460:AH1462"/>
    <mergeCell ref="AF1466:AH1468"/>
    <mergeCell ref="AF1469:AH1471"/>
    <mergeCell ref="AF1448:AH1450"/>
    <mergeCell ref="AF1451:AH1453"/>
    <mergeCell ref="AF1454:AH1456"/>
    <mergeCell ref="AF1457:AH1459"/>
    <mergeCell ref="AF1433:AH1435"/>
    <mergeCell ref="AF1439:AH1441"/>
    <mergeCell ref="AF1442:AH1444"/>
    <mergeCell ref="AF1445:AH1447"/>
    <mergeCell ref="AF1436:AH1438"/>
    <mergeCell ref="AF1424:AH1426"/>
    <mergeCell ref="AF1427:AH1429"/>
    <mergeCell ref="AF1415:AH1417"/>
    <mergeCell ref="AF1430:AH1432"/>
    <mergeCell ref="AF1418:AH1420"/>
    <mergeCell ref="AF1406:AH1408"/>
    <mergeCell ref="AF1409:AH1411"/>
    <mergeCell ref="AF1412:AH1414"/>
    <mergeCell ref="AF1421:AH1423"/>
    <mergeCell ref="AF1394:AH1396"/>
    <mergeCell ref="AF1397:AH1399"/>
    <mergeCell ref="AF1400:AH1402"/>
    <mergeCell ref="AF1403:AH1405"/>
    <mergeCell ref="AF1373:AH1375"/>
    <mergeCell ref="AF1385:AH1387"/>
    <mergeCell ref="AF1391:AH1393"/>
    <mergeCell ref="AF1388:AH1390"/>
    <mergeCell ref="AF1379:AH1381"/>
    <mergeCell ref="AF1382:AH1384"/>
    <mergeCell ref="AF1358:AH1360"/>
    <mergeCell ref="AF1361:AH1363"/>
    <mergeCell ref="AF1364:AH1366"/>
    <mergeCell ref="AF1370:AH1372"/>
    <mergeCell ref="AF1346:AH1348"/>
    <mergeCell ref="AF1349:AH1351"/>
    <mergeCell ref="AF1352:AH1354"/>
    <mergeCell ref="AF1355:AH1357"/>
    <mergeCell ref="AF1337:AH1339"/>
    <mergeCell ref="AF1340:AH1342"/>
    <mergeCell ref="AF1343:AH1345"/>
    <mergeCell ref="AF1322:AH1324"/>
    <mergeCell ref="AF1328:AH1330"/>
    <mergeCell ref="AF1331:AH1333"/>
    <mergeCell ref="AF1334:AH1336"/>
    <mergeCell ref="AF1310:AH1312"/>
    <mergeCell ref="AF1313:AH1315"/>
    <mergeCell ref="AF1316:AH1318"/>
    <mergeCell ref="AF1319:AH1321"/>
    <mergeCell ref="AF1298:AH1300"/>
    <mergeCell ref="AF1301:AH1303"/>
    <mergeCell ref="AF1304:AH1306"/>
    <mergeCell ref="AF1307:AH1309"/>
    <mergeCell ref="AF1286:AH1288"/>
    <mergeCell ref="AF1292:AH1294"/>
    <mergeCell ref="AF1295:AH1297"/>
    <mergeCell ref="AF1274:AH1276"/>
    <mergeCell ref="AF1277:AH1279"/>
    <mergeCell ref="AF1280:AH1282"/>
    <mergeCell ref="AF1283:AH1285"/>
    <mergeCell ref="AF1289:AH1291"/>
    <mergeCell ref="AF1259:AH1261"/>
    <mergeCell ref="AF1262:AH1264"/>
    <mergeCell ref="AF1268:AH1270"/>
    <mergeCell ref="AF1271:AH1273"/>
    <mergeCell ref="AF1265:AH1267"/>
    <mergeCell ref="AF1238:AH1240"/>
    <mergeCell ref="AF1241:AH1243"/>
    <mergeCell ref="AF1244:AH1246"/>
    <mergeCell ref="AF1256:AH1258"/>
    <mergeCell ref="AF1250:AH1252"/>
    <mergeCell ref="AF1253:AH1255"/>
    <mergeCell ref="AF1226:AH1228"/>
    <mergeCell ref="AF1229:AH1231"/>
    <mergeCell ref="AF1232:AH1234"/>
    <mergeCell ref="AF1235:AH1237"/>
    <mergeCell ref="AF1211:AH1213"/>
    <mergeCell ref="AF1217:AH1219"/>
    <mergeCell ref="AF1220:AH1222"/>
    <mergeCell ref="AF1223:AH1225"/>
    <mergeCell ref="AF1214:AH1216"/>
    <mergeCell ref="AF1187:AH1189"/>
    <mergeCell ref="AF1202:AH1204"/>
    <mergeCell ref="AF1205:AH1207"/>
    <mergeCell ref="AF1208:AH1210"/>
    <mergeCell ref="AF1190:AH1192"/>
    <mergeCell ref="AF1193:AH1195"/>
    <mergeCell ref="AF1196:AH1198"/>
    <mergeCell ref="AF1199:AH1201"/>
    <mergeCell ref="AF1175:AH1177"/>
    <mergeCell ref="AF1178:AH1180"/>
    <mergeCell ref="AF1181:AH1183"/>
    <mergeCell ref="AF1184:AH1186"/>
    <mergeCell ref="AF1154:AH1156"/>
    <mergeCell ref="AF1163:AH1165"/>
    <mergeCell ref="AF1166:AH1168"/>
    <mergeCell ref="AF1172:AH1174"/>
    <mergeCell ref="AF1169:AH1171"/>
    <mergeCell ref="AF1142:AH1144"/>
    <mergeCell ref="AF1148:AH1150"/>
    <mergeCell ref="AF1145:AH1147"/>
    <mergeCell ref="AF1151:AH1153"/>
    <mergeCell ref="AF1130:AH1132"/>
    <mergeCell ref="AF1133:AH1135"/>
    <mergeCell ref="AF1136:AH1138"/>
    <mergeCell ref="AF1139:AH1141"/>
    <mergeCell ref="AF1118:AH1120"/>
    <mergeCell ref="AF1121:AH1123"/>
    <mergeCell ref="AF1124:AH1126"/>
    <mergeCell ref="AF1127:AH1129"/>
    <mergeCell ref="AF1094:AH1096"/>
    <mergeCell ref="AF1100:AH1102"/>
    <mergeCell ref="AF1112:AH1114"/>
    <mergeCell ref="AF1115:AH1117"/>
    <mergeCell ref="AF1103:AH1105"/>
    <mergeCell ref="AF1106:AH1108"/>
    <mergeCell ref="AF1109:AH1111"/>
    <mergeCell ref="AF1097:AH1099"/>
    <mergeCell ref="AF1088:AH1090"/>
    <mergeCell ref="AF1091:AH1093"/>
    <mergeCell ref="AF1076:AH1078"/>
    <mergeCell ref="AF1082:AH1084"/>
    <mergeCell ref="AF1085:AH1087"/>
    <mergeCell ref="AF1079:AH1081"/>
    <mergeCell ref="AF1070:AH1072"/>
    <mergeCell ref="AF1073:AH1075"/>
    <mergeCell ref="AF1067:AH1069"/>
    <mergeCell ref="AF1055:AH1057"/>
    <mergeCell ref="AF1058:AH1060"/>
    <mergeCell ref="AF1061:AH1063"/>
    <mergeCell ref="AF1064:AH1066"/>
    <mergeCell ref="AF1046:AH1048"/>
    <mergeCell ref="AF1049:AH1051"/>
    <mergeCell ref="AF1052:AH1054"/>
    <mergeCell ref="AF1031:AH1033"/>
    <mergeCell ref="AF1037:AH1039"/>
    <mergeCell ref="AF1043:AH1045"/>
    <mergeCell ref="AF1040:AH1042"/>
    <mergeCell ref="AF1034:AH1036"/>
    <mergeCell ref="AF1022:AH1024"/>
    <mergeCell ref="AF1025:AH1027"/>
    <mergeCell ref="AF1028:AH1030"/>
    <mergeCell ref="AF1013:AH1015"/>
    <mergeCell ref="AF1016:AH1018"/>
    <mergeCell ref="AF1019:AH1021"/>
    <mergeCell ref="AF992:AH994"/>
    <mergeCell ref="AF995:AH997"/>
    <mergeCell ref="AF998:AH1000"/>
    <mergeCell ref="AF980:AH982"/>
    <mergeCell ref="AF983:AH985"/>
    <mergeCell ref="AF986:AH988"/>
    <mergeCell ref="AF989:AH991"/>
    <mergeCell ref="AF968:AH970"/>
    <mergeCell ref="AF971:AH973"/>
    <mergeCell ref="AF974:AH976"/>
    <mergeCell ref="AF977:AH979"/>
    <mergeCell ref="AF956:AH958"/>
    <mergeCell ref="AF959:AH961"/>
    <mergeCell ref="AF962:AH964"/>
    <mergeCell ref="AF965:AH967"/>
    <mergeCell ref="AF947:AH949"/>
    <mergeCell ref="AF950:AH952"/>
    <mergeCell ref="AF953:AH955"/>
    <mergeCell ref="AF935:AH937"/>
    <mergeCell ref="AF938:AH940"/>
    <mergeCell ref="AF944:AH946"/>
    <mergeCell ref="AF941:AH943"/>
    <mergeCell ref="AF920:AH922"/>
    <mergeCell ref="AF926:AH928"/>
    <mergeCell ref="AF929:AH931"/>
    <mergeCell ref="AF932:AH934"/>
    <mergeCell ref="AF923:AH925"/>
    <mergeCell ref="AF911:AH913"/>
    <mergeCell ref="AF914:AH916"/>
    <mergeCell ref="AF917:AH919"/>
    <mergeCell ref="AF899:AH901"/>
    <mergeCell ref="AF902:AH904"/>
    <mergeCell ref="AF905:AH907"/>
    <mergeCell ref="AF908:AH910"/>
    <mergeCell ref="AF896:AH898"/>
    <mergeCell ref="AF893:AH895"/>
    <mergeCell ref="AF890:AH892"/>
    <mergeCell ref="AF881:AH883"/>
    <mergeCell ref="AF887:AH889"/>
    <mergeCell ref="AF884:AH886"/>
    <mergeCell ref="AF818:AH820"/>
    <mergeCell ref="AF821:AH823"/>
    <mergeCell ref="AF797:AH799"/>
    <mergeCell ref="AF800:AH802"/>
    <mergeCell ref="AF806:AH808"/>
    <mergeCell ref="AF803:AH805"/>
    <mergeCell ref="AF815:AH817"/>
    <mergeCell ref="AF809:AH811"/>
    <mergeCell ref="AF812:AH814"/>
    <mergeCell ref="AF767:AH769"/>
    <mergeCell ref="AF770:AH772"/>
    <mergeCell ref="AF779:AH781"/>
    <mergeCell ref="AF764:AH766"/>
    <mergeCell ref="AF755:AH757"/>
    <mergeCell ref="AF758:AH760"/>
    <mergeCell ref="AF761:AH763"/>
    <mergeCell ref="AF743:AH745"/>
    <mergeCell ref="AF746:AH748"/>
    <mergeCell ref="AF749:AH751"/>
    <mergeCell ref="AF752:AH754"/>
    <mergeCell ref="AF734:AH736"/>
    <mergeCell ref="AF737:AH739"/>
    <mergeCell ref="AF740:AH742"/>
    <mergeCell ref="AF689:AH691"/>
    <mergeCell ref="AF692:AH694"/>
    <mergeCell ref="AF695:AH697"/>
    <mergeCell ref="AF698:AH700"/>
    <mergeCell ref="AF731:AH733"/>
    <mergeCell ref="AF725:AH727"/>
    <mergeCell ref="AF701:AH703"/>
    <mergeCell ref="AF677:AH679"/>
    <mergeCell ref="AF680:AH682"/>
    <mergeCell ref="AF683:AH685"/>
    <mergeCell ref="AF686:AH688"/>
    <mergeCell ref="AF626:AH628"/>
    <mergeCell ref="AF674:AH676"/>
    <mergeCell ref="AF665:AH667"/>
    <mergeCell ref="AF659:AH661"/>
    <mergeCell ref="AF647:AH649"/>
    <mergeCell ref="AF650:AH652"/>
    <mergeCell ref="AF656:AH658"/>
    <mergeCell ref="AF671:AH673"/>
    <mergeCell ref="AF668:AH670"/>
    <mergeCell ref="AF632:AH634"/>
    <mergeCell ref="AF623:AH625"/>
    <mergeCell ref="AF602:AH604"/>
    <mergeCell ref="AF605:AH607"/>
    <mergeCell ref="AF608:AH610"/>
    <mergeCell ref="AF614:AH616"/>
    <mergeCell ref="AF617:AH619"/>
    <mergeCell ref="AF620:AH622"/>
    <mergeCell ref="AF593:AH595"/>
    <mergeCell ref="AF629:AH631"/>
    <mergeCell ref="AF557:AH559"/>
    <mergeCell ref="AF560:AH562"/>
    <mergeCell ref="AF563:AH565"/>
    <mergeCell ref="AF569:AH571"/>
    <mergeCell ref="AF575:AH577"/>
    <mergeCell ref="AF578:AH580"/>
    <mergeCell ref="AF581:AH583"/>
    <mergeCell ref="AF584:AH586"/>
    <mergeCell ref="AF635:AH637"/>
    <mergeCell ref="AF599:AH601"/>
    <mergeCell ref="AF611:AH613"/>
    <mergeCell ref="AF545:AH547"/>
    <mergeCell ref="AF548:AH550"/>
    <mergeCell ref="AF551:AH553"/>
    <mergeCell ref="AF554:AH556"/>
    <mergeCell ref="AF566:AH568"/>
    <mergeCell ref="AF587:AH589"/>
    <mergeCell ref="AF590:AH592"/>
    <mergeCell ref="AF521:AH523"/>
    <mergeCell ref="AF518:AH520"/>
    <mergeCell ref="AF524:AH526"/>
    <mergeCell ref="AF1376:AH1378"/>
    <mergeCell ref="AF527:AH529"/>
    <mergeCell ref="AF530:AH532"/>
    <mergeCell ref="AF533:AH535"/>
    <mergeCell ref="AF536:AH538"/>
    <mergeCell ref="AF539:AH541"/>
    <mergeCell ref="AF542:AH544"/>
    <mergeCell ref="AF515:AH517"/>
    <mergeCell ref="AF503:AH505"/>
    <mergeCell ref="AF500:AH502"/>
    <mergeCell ref="AF506:AH508"/>
    <mergeCell ref="AF512:AH514"/>
    <mergeCell ref="AF509:AH511"/>
    <mergeCell ref="AF446:AH448"/>
    <mergeCell ref="AF482:AH484"/>
    <mergeCell ref="AF461:AH463"/>
    <mergeCell ref="AF464:AH466"/>
    <mergeCell ref="AF467:AH469"/>
    <mergeCell ref="AF458:AH460"/>
    <mergeCell ref="AF473:AH475"/>
    <mergeCell ref="AF452:AH454"/>
    <mergeCell ref="AF470:AH472"/>
    <mergeCell ref="AF476:AH478"/>
    <mergeCell ref="AF428:AH430"/>
    <mergeCell ref="AF431:AH433"/>
    <mergeCell ref="AF434:AH436"/>
    <mergeCell ref="AF1367:AH1369"/>
    <mergeCell ref="AF449:AH451"/>
    <mergeCell ref="AF455:AH457"/>
    <mergeCell ref="AF485:AH487"/>
    <mergeCell ref="AF437:AH439"/>
    <mergeCell ref="AF440:AH442"/>
    <mergeCell ref="AF443:AH445"/>
    <mergeCell ref="AF419:AH421"/>
    <mergeCell ref="AF422:AH424"/>
    <mergeCell ref="AF425:AH427"/>
    <mergeCell ref="AF416:AH418"/>
    <mergeCell ref="AF410:AH412"/>
    <mergeCell ref="AF413:AH415"/>
    <mergeCell ref="AF389:AH391"/>
    <mergeCell ref="AF404:AH406"/>
    <mergeCell ref="AF407:AH409"/>
    <mergeCell ref="AF386:AH388"/>
    <mergeCell ref="AF401:AH403"/>
    <mergeCell ref="AF392:AH394"/>
    <mergeCell ref="AF395:AH397"/>
    <mergeCell ref="AF398:AH400"/>
    <mergeCell ref="AF371:AH373"/>
    <mergeCell ref="AF377:AH379"/>
    <mergeCell ref="AF380:AH382"/>
    <mergeCell ref="AF383:AH385"/>
    <mergeCell ref="AF374:AH376"/>
    <mergeCell ref="AF347:AH349"/>
    <mergeCell ref="AF350:AH352"/>
    <mergeCell ref="AF353:AH355"/>
    <mergeCell ref="AF332:AH334"/>
    <mergeCell ref="AF335:AH337"/>
    <mergeCell ref="AF338:AH340"/>
    <mergeCell ref="AF341:AH343"/>
    <mergeCell ref="AF344:AH346"/>
    <mergeCell ref="AF320:AH322"/>
    <mergeCell ref="AF323:AH325"/>
    <mergeCell ref="AF326:AH328"/>
    <mergeCell ref="AF329:AH331"/>
    <mergeCell ref="AF305:AH307"/>
    <mergeCell ref="AF308:AH310"/>
    <mergeCell ref="AF314:AH316"/>
    <mergeCell ref="AF317:AH319"/>
    <mergeCell ref="AF311:AH313"/>
    <mergeCell ref="AF293:AH295"/>
    <mergeCell ref="AF296:AH298"/>
    <mergeCell ref="AF299:AH301"/>
    <mergeCell ref="AF302:AH304"/>
    <mergeCell ref="AF281:AH283"/>
    <mergeCell ref="AF284:AH286"/>
    <mergeCell ref="AF287:AH289"/>
    <mergeCell ref="AF290:AH292"/>
    <mergeCell ref="AF269:AH271"/>
    <mergeCell ref="AF272:AH274"/>
    <mergeCell ref="AF275:AH277"/>
    <mergeCell ref="AF278:AH280"/>
    <mergeCell ref="AF266:AH268"/>
    <mergeCell ref="AF248:AH250"/>
    <mergeCell ref="AF251:AH253"/>
    <mergeCell ref="AF257:AH259"/>
    <mergeCell ref="AF260:AH262"/>
    <mergeCell ref="AF254:AH256"/>
    <mergeCell ref="AF263:AH265"/>
    <mergeCell ref="AF242:AH244"/>
    <mergeCell ref="AF179:AH181"/>
    <mergeCell ref="AF182:AH184"/>
    <mergeCell ref="AF245:AH247"/>
    <mergeCell ref="AF191:AH193"/>
    <mergeCell ref="AF197:AH199"/>
    <mergeCell ref="AF194:AH196"/>
    <mergeCell ref="AF239:AH241"/>
    <mergeCell ref="AF212:AH214"/>
    <mergeCell ref="AF215:AH217"/>
    <mergeCell ref="AF218:AH220"/>
    <mergeCell ref="AF149:AH151"/>
    <mergeCell ref="AF152:AH154"/>
    <mergeCell ref="AF155:AH157"/>
    <mergeCell ref="AF158:AH160"/>
    <mergeCell ref="AF164:AH166"/>
    <mergeCell ref="AF167:AH169"/>
    <mergeCell ref="AF170:AH172"/>
    <mergeCell ref="AF173:AH175"/>
    <mergeCell ref="AF161:AH163"/>
    <mergeCell ref="AF137:AH139"/>
    <mergeCell ref="AF140:AH142"/>
    <mergeCell ref="AF143:AH145"/>
    <mergeCell ref="AF146:AH148"/>
    <mergeCell ref="AF125:AH127"/>
    <mergeCell ref="AF128:AH130"/>
    <mergeCell ref="AF131:AH133"/>
    <mergeCell ref="AF134:AH136"/>
    <mergeCell ref="AF113:AH115"/>
    <mergeCell ref="AF116:AH118"/>
    <mergeCell ref="AF119:AH121"/>
    <mergeCell ref="AF122:AH124"/>
    <mergeCell ref="AF104:AH106"/>
    <mergeCell ref="AF107:AH109"/>
    <mergeCell ref="AF110:AH112"/>
    <mergeCell ref="AF92:AH94"/>
    <mergeCell ref="AF95:AH97"/>
    <mergeCell ref="AF98:AH100"/>
    <mergeCell ref="AF101:AH103"/>
    <mergeCell ref="AF80:AH82"/>
    <mergeCell ref="AF83:AH85"/>
    <mergeCell ref="AF86:AH88"/>
    <mergeCell ref="AF89:AH91"/>
    <mergeCell ref="AF68:AH70"/>
    <mergeCell ref="AF71:AH73"/>
    <mergeCell ref="AF74:AH76"/>
    <mergeCell ref="AF77:AH79"/>
    <mergeCell ref="AF50:AH52"/>
    <mergeCell ref="AF53:AH55"/>
    <mergeCell ref="AF59:AH61"/>
    <mergeCell ref="AF65:AH67"/>
    <mergeCell ref="AF56:AH58"/>
    <mergeCell ref="AF62:AH64"/>
    <mergeCell ref="AF38:AH40"/>
    <mergeCell ref="AF41:AH43"/>
    <mergeCell ref="AF44:AH46"/>
    <mergeCell ref="AF47:AH49"/>
    <mergeCell ref="AF26:AH28"/>
    <mergeCell ref="AF29:AH31"/>
    <mergeCell ref="AF32:AH34"/>
    <mergeCell ref="AF35:AH37"/>
    <mergeCell ref="Y3:AC3"/>
    <mergeCell ref="AF3:AH4"/>
    <mergeCell ref="AF5:AH7"/>
    <mergeCell ref="AF8:AH10"/>
    <mergeCell ref="AF14:AH16"/>
    <mergeCell ref="AF17:AH19"/>
    <mergeCell ref="AF20:AH22"/>
    <mergeCell ref="AF23:AH25"/>
    <mergeCell ref="O1292:Q1294"/>
    <mergeCell ref="B1293:B1294"/>
    <mergeCell ref="O1343:Q1345"/>
    <mergeCell ref="B1344:B1345"/>
    <mergeCell ref="B1308:B1309"/>
    <mergeCell ref="O1307:Q1309"/>
    <mergeCell ref="B1311:B1312"/>
    <mergeCell ref="O1310:Q1312"/>
    <mergeCell ref="O1313:Q1315"/>
    <mergeCell ref="B1314:B1315"/>
    <mergeCell ref="O1277:Q1279"/>
    <mergeCell ref="B1278:B1279"/>
    <mergeCell ref="O1286:Q1288"/>
    <mergeCell ref="B1287:B1288"/>
    <mergeCell ref="O1280:Q1282"/>
    <mergeCell ref="B1281:B1282"/>
    <mergeCell ref="O1283:Q1285"/>
    <mergeCell ref="B1284:B1285"/>
    <mergeCell ref="O1274:Q1276"/>
    <mergeCell ref="B1275:B1276"/>
    <mergeCell ref="O1250:Q1252"/>
    <mergeCell ref="B1251:B1252"/>
    <mergeCell ref="B1266:B1267"/>
    <mergeCell ref="O1265:Q1267"/>
    <mergeCell ref="O1271:Q1273"/>
    <mergeCell ref="B1272:B1273"/>
    <mergeCell ref="O1256:Q1258"/>
    <mergeCell ref="B1257:B1258"/>
    <mergeCell ref="B1236:B1237"/>
    <mergeCell ref="O1241:Q1243"/>
    <mergeCell ref="B1242:B1243"/>
    <mergeCell ref="B1269:B1270"/>
    <mergeCell ref="B1263:B1264"/>
    <mergeCell ref="O1259:Q1261"/>
    <mergeCell ref="B1260:B1261"/>
    <mergeCell ref="O1268:Q1270"/>
    <mergeCell ref="O1211:Q1213"/>
    <mergeCell ref="B1212:B1213"/>
    <mergeCell ref="O1223:Q1225"/>
    <mergeCell ref="B1224:B1225"/>
    <mergeCell ref="O1217:Q1219"/>
    <mergeCell ref="B1218:B1219"/>
    <mergeCell ref="O1220:Q1222"/>
    <mergeCell ref="B1221:B1222"/>
    <mergeCell ref="O1214:Q1216"/>
    <mergeCell ref="B1215:B1216"/>
    <mergeCell ref="O1187:Q1189"/>
    <mergeCell ref="B1188:B1189"/>
    <mergeCell ref="O1190:Q1192"/>
    <mergeCell ref="B1191:B1192"/>
    <mergeCell ref="O1229:Q1231"/>
    <mergeCell ref="B1230:B1231"/>
    <mergeCell ref="O1202:Q1204"/>
    <mergeCell ref="B1203:B1204"/>
    <mergeCell ref="O1205:Q1207"/>
    <mergeCell ref="B1206:B1207"/>
    <mergeCell ref="O1208:Q1210"/>
    <mergeCell ref="B1209:B1210"/>
    <mergeCell ref="O1226:Q1228"/>
    <mergeCell ref="B1227:B1228"/>
    <mergeCell ref="O1199:Q1201"/>
    <mergeCell ref="B1200:B1201"/>
    <mergeCell ref="O1181:Q1183"/>
    <mergeCell ref="B1182:B1183"/>
    <mergeCell ref="O1184:Q1186"/>
    <mergeCell ref="B1185:B1186"/>
    <mergeCell ref="O1193:Q1195"/>
    <mergeCell ref="B1194:B1195"/>
    <mergeCell ref="O1196:Q1198"/>
    <mergeCell ref="B1197:B1198"/>
    <mergeCell ref="O1166:Q1168"/>
    <mergeCell ref="B1167:B1168"/>
    <mergeCell ref="B1179:B1180"/>
    <mergeCell ref="O1178:Q1180"/>
    <mergeCell ref="O1169:Q1171"/>
    <mergeCell ref="B1170:B1171"/>
    <mergeCell ref="O1172:Q1174"/>
    <mergeCell ref="B1173:B1174"/>
    <mergeCell ref="O1175:Q1177"/>
    <mergeCell ref="B1176:B1177"/>
    <mergeCell ref="O1163:Q1165"/>
    <mergeCell ref="B1164:B1165"/>
    <mergeCell ref="O1142:Q1144"/>
    <mergeCell ref="B1143:B1144"/>
    <mergeCell ref="O1148:Q1150"/>
    <mergeCell ref="B1149:B1150"/>
    <mergeCell ref="O1154:Q1156"/>
    <mergeCell ref="B1155:B1156"/>
    <mergeCell ref="O1151:Q1153"/>
    <mergeCell ref="B1152:B1153"/>
    <mergeCell ref="O1136:Q1138"/>
    <mergeCell ref="B1137:B1138"/>
    <mergeCell ref="O1133:Q1135"/>
    <mergeCell ref="B1134:B1135"/>
    <mergeCell ref="O1127:Q1129"/>
    <mergeCell ref="B1131:B1132"/>
    <mergeCell ref="O1130:Q1132"/>
    <mergeCell ref="B1128:B1129"/>
    <mergeCell ref="O1115:Q1117"/>
    <mergeCell ref="B1116:B1117"/>
    <mergeCell ref="O1139:Q1141"/>
    <mergeCell ref="B1140:B1141"/>
    <mergeCell ref="O1118:Q1120"/>
    <mergeCell ref="B1119:B1120"/>
    <mergeCell ref="O1121:Q1123"/>
    <mergeCell ref="B1122:B1123"/>
    <mergeCell ref="O1124:Q1126"/>
    <mergeCell ref="B1125:B1126"/>
    <mergeCell ref="O1109:Q1111"/>
    <mergeCell ref="B1110:B1111"/>
    <mergeCell ref="O1112:Q1114"/>
    <mergeCell ref="B1113:B1114"/>
    <mergeCell ref="O1097:Q1099"/>
    <mergeCell ref="B1098:B1099"/>
    <mergeCell ref="O1106:Q1108"/>
    <mergeCell ref="B1107:B1108"/>
    <mergeCell ref="O1100:Q1102"/>
    <mergeCell ref="B1101:B1102"/>
    <mergeCell ref="O1103:Q1105"/>
    <mergeCell ref="B1104:B1105"/>
    <mergeCell ref="O1091:Q1093"/>
    <mergeCell ref="B1092:B1093"/>
    <mergeCell ref="O1094:Q1096"/>
    <mergeCell ref="B1095:B1096"/>
    <mergeCell ref="O1085:Q1087"/>
    <mergeCell ref="B1086:B1087"/>
    <mergeCell ref="O1088:Q1090"/>
    <mergeCell ref="B1089:B1090"/>
    <mergeCell ref="O1076:Q1078"/>
    <mergeCell ref="B1077:B1078"/>
    <mergeCell ref="O1082:Q1084"/>
    <mergeCell ref="B1083:B1084"/>
    <mergeCell ref="O1079:Q1081"/>
    <mergeCell ref="B1080:B1081"/>
    <mergeCell ref="B1074:B1075"/>
    <mergeCell ref="O1073:Q1075"/>
    <mergeCell ref="O1070:Q1072"/>
    <mergeCell ref="B1071:B1072"/>
    <mergeCell ref="O1067:Q1069"/>
    <mergeCell ref="B1068:B1069"/>
    <mergeCell ref="O1061:Q1063"/>
    <mergeCell ref="B1062:B1063"/>
    <mergeCell ref="O1064:Q1066"/>
    <mergeCell ref="B1065:B1066"/>
    <mergeCell ref="O1055:Q1057"/>
    <mergeCell ref="B1056:B1057"/>
    <mergeCell ref="O1058:Q1060"/>
    <mergeCell ref="B1059:B1060"/>
    <mergeCell ref="B1047:B1048"/>
    <mergeCell ref="O1049:Q1051"/>
    <mergeCell ref="B1050:B1051"/>
    <mergeCell ref="O1052:Q1054"/>
    <mergeCell ref="B1053:B1054"/>
    <mergeCell ref="O1046:Q1048"/>
    <mergeCell ref="O1037:Q1039"/>
    <mergeCell ref="B1038:B1039"/>
    <mergeCell ref="O1043:Q1045"/>
    <mergeCell ref="B1044:B1045"/>
    <mergeCell ref="B1041:B1042"/>
    <mergeCell ref="O1040:Q1042"/>
    <mergeCell ref="B1035:B1036"/>
    <mergeCell ref="O1022:Q1024"/>
    <mergeCell ref="B1023:B1024"/>
    <mergeCell ref="O1025:Q1027"/>
    <mergeCell ref="B1026:B1027"/>
    <mergeCell ref="O1028:Q1030"/>
    <mergeCell ref="B1029:B1030"/>
    <mergeCell ref="O1031:Q1033"/>
    <mergeCell ref="B1032:B1033"/>
    <mergeCell ref="O1034:Q1036"/>
    <mergeCell ref="O1016:Q1018"/>
    <mergeCell ref="B1017:B1018"/>
    <mergeCell ref="O1019:Q1021"/>
    <mergeCell ref="B1020:B1021"/>
    <mergeCell ref="O1013:Q1015"/>
    <mergeCell ref="B1014:B1015"/>
    <mergeCell ref="O1007:Q1009"/>
    <mergeCell ref="O995:Q997"/>
    <mergeCell ref="B996:B997"/>
    <mergeCell ref="O998:Q1000"/>
    <mergeCell ref="B999:B1000"/>
    <mergeCell ref="O1010:Q1012"/>
    <mergeCell ref="B1011:B1012"/>
    <mergeCell ref="O1004:Q1006"/>
    <mergeCell ref="O989:Q991"/>
    <mergeCell ref="B990:B991"/>
    <mergeCell ref="O992:Q994"/>
    <mergeCell ref="B993:B994"/>
    <mergeCell ref="O983:Q985"/>
    <mergeCell ref="B984:B985"/>
    <mergeCell ref="O986:Q988"/>
    <mergeCell ref="B987:B988"/>
    <mergeCell ref="B960:B961"/>
    <mergeCell ref="O959:Q961"/>
    <mergeCell ref="O980:Q982"/>
    <mergeCell ref="B981:B982"/>
    <mergeCell ref="O971:Q973"/>
    <mergeCell ref="B972:B973"/>
    <mergeCell ref="O974:Q976"/>
    <mergeCell ref="B975:B976"/>
    <mergeCell ref="O968:Q970"/>
    <mergeCell ref="B969:B970"/>
    <mergeCell ref="O977:Q979"/>
    <mergeCell ref="O962:Q964"/>
    <mergeCell ref="B963:B964"/>
    <mergeCell ref="O965:Q967"/>
    <mergeCell ref="B966:B967"/>
    <mergeCell ref="O929:Q931"/>
    <mergeCell ref="B930:B931"/>
    <mergeCell ref="O938:Q940"/>
    <mergeCell ref="B939:B940"/>
    <mergeCell ref="O932:Q934"/>
    <mergeCell ref="B933:B934"/>
    <mergeCell ref="O935:Q937"/>
    <mergeCell ref="B936:B937"/>
    <mergeCell ref="O920:Q922"/>
    <mergeCell ref="B921:B922"/>
    <mergeCell ref="O926:Q928"/>
    <mergeCell ref="B927:B928"/>
    <mergeCell ref="O923:Q925"/>
    <mergeCell ref="B924:B925"/>
    <mergeCell ref="O917:Q919"/>
    <mergeCell ref="B918:B919"/>
    <mergeCell ref="O911:Q913"/>
    <mergeCell ref="B912:B913"/>
    <mergeCell ref="O914:Q916"/>
    <mergeCell ref="B915:B916"/>
    <mergeCell ref="O905:Q907"/>
    <mergeCell ref="B906:B907"/>
    <mergeCell ref="O908:Q910"/>
    <mergeCell ref="B909:B910"/>
    <mergeCell ref="O899:Q901"/>
    <mergeCell ref="B900:B901"/>
    <mergeCell ref="B903:B904"/>
    <mergeCell ref="O902:Q904"/>
    <mergeCell ref="O896:Q898"/>
    <mergeCell ref="B897:B898"/>
    <mergeCell ref="O893:Q895"/>
    <mergeCell ref="B894:B895"/>
    <mergeCell ref="O890:Q892"/>
    <mergeCell ref="B891:B892"/>
    <mergeCell ref="O875:Q877"/>
    <mergeCell ref="B876:B877"/>
    <mergeCell ref="O878:Q880"/>
    <mergeCell ref="B879:B880"/>
    <mergeCell ref="O881:Q883"/>
    <mergeCell ref="B882:B883"/>
    <mergeCell ref="O887:Q889"/>
    <mergeCell ref="B888:B889"/>
    <mergeCell ref="O857:Q859"/>
    <mergeCell ref="B858:B859"/>
    <mergeCell ref="O866:Q868"/>
    <mergeCell ref="B867:B868"/>
    <mergeCell ref="O860:Q862"/>
    <mergeCell ref="B861:B862"/>
    <mergeCell ref="O863:Q865"/>
    <mergeCell ref="B864:B865"/>
    <mergeCell ref="B846:B847"/>
    <mergeCell ref="B822:B823"/>
    <mergeCell ref="O833:Q835"/>
    <mergeCell ref="B834:B835"/>
    <mergeCell ref="O824:Q826"/>
    <mergeCell ref="O830:Q832"/>
    <mergeCell ref="O836:Q838"/>
    <mergeCell ref="B837:B838"/>
    <mergeCell ref="B840:B841"/>
    <mergeCell ref="O800:Q802"/>
    <mergeCell ref="B801:B802"/>
    <mergeCell ref="O818:Q820"/>
    <mergeCell ref="B819:B820"/>
    <mergeCell ref="O806:Q808"/>
    <mergeCell ref="B807:B808"/>
    <mergeCell ref="O809:Q811"/>
    <mergeCell ref="B810:B811"/>
    <mergeCell ref="O803:Q805"/>
    <mergeCell ref="O815:Q817"/>
    <mergeCell ref="B795:B796"/>
    <mergeCell ref="O788:Q790"/>
    <mergeCell ref="B789:B790"/>
    <mergeCell ref="O791:Q793"/>
    <mergeCell ref="B792:B793"/>
    <mergeCell ref="B786:B787"/>
    <mergeCell ref="O779:Q781"/>
    <mergeCell ref="B780:B781"/>
    <mergeCell ref="O782:Q784"/>
    <mergeCell ref="B783:B784"/>
    <mergeCell ref="B762:B763"/>
    <mergeCell ref="O767:Q769"/>
    <mergeCell ref="B768:B769"/>
    <mergeCell ref="O770:Q772"/>
    <mergeCell ref="B771:B772"/>
    <mergeCell ref="B603:B604"/>
    <mergeCell ref="B606:B607"/>
    <mergeCell ref="B609:B610"/>
    <mergeCell ref="B612:B613"/>
    <mergeCell ref="B591:B592"/>
    <mergeCell ref="B594:B595"/>
    <mergeCell ref="B600:B601"/>
    <mergeCell ref="O593:Q595"/>
    <mergeCell ref="O599:Q601"/>
    <mergeCell ref="O590:Q592"/>
    <mergeCell ref="B588:B589"/>
    <mergeCell ref="O578:Q580"/>
    <mergeCell ref="B579:B580"/>
    <mergeCell ref="O581:Q583"/>
    <mergeCell ref="B582:B583"/>
    <mergeCell ref="O584:Q586"/>
    <mergeCell ref="O569:Q571"/>
    <mergeCell ref="B570:B571"/>
    <mergeCell ref="O566:Q568"/>
    <mergeCell ref="B567:B568"/>
    <mergeCell ref="O560:Q562"/>
    <mergeCell ref="B561:B562"/>
    <mergeCell ref="O563:Q565"/>
    <mergeCell ref="B564:B565"/>
    <mergeCell ref="B555:B556"/>
    <mergeCell ref="O557:Q559"/>
    <mergeCell ref="B558:B559"/>
    <mergeCell ref="O554:Q556"/>
    <mergeCell ref="O551:Q553"/>
    <mergeCell ref="B552:B553"/>
    <mergeCell ref="O545:Q547"/>
    <mergeCell ref="B546:B547"/>
    <mergeCell ref="O548:Q550"/>
    <mergeCell ref="B549:B550"/>
    <mergeCell ref="B531:B532"/>
    <mergeCell ref="B540:B541"/>
    <mergeCell ref="O542:Q544"/>
    <mergeCell ref="B543:B544"/>
    <mergeCell ref="O533:Q535"/>
    <mergeCell ref="B534:B535"/>
    <mergeCell ref="O536:Q538"/>
    <mergeCell ref="B537:B538"/>
    <mergeCell ref="O539:Q541"/>
    <mergeCell ref="O380:Q382"/>
    <mergeCell ref="B381:B382"/>
    <mergeCell ref="B363:B364"/>
    <mergeCell ref="O362:Q364"/>
    <mergeCell ref="B372:B373"/>
    <mergeCell ref="O377:Q379"/>
    <mergeCell ref="B378:B379"/>
    <mergeCell ref="O365:Q367"/>
    <mergeCell ref="B366:B367"/>
    <mergeCell ref="B369:B370"/>
    <mergeCell ref="B354:B355"/>
    <mergeCell ref="O356:Q358"/>
    <mergeCell ref="B357:B358"/>
    <mergeCell ref="O371:Q373"/>
    <mergeCell ref="O323:Q325"/>
    <mergeCell ref="B324:B325"/>
    <mergeCell ref="O326:Q328"/>
    <mergeCell ref="B327:B328"/>
    <mergeCell ref="O317:Q319"/>
    <mergeCell ref="B318:B319"/>
    <mergeCell ref="O320:Q322"/>
    <mergeCell ref="B321:B322"/>
    <mergeCell ref="O308:Q310"/>
    <mergeCell ref="B309:B310"/>
    <mergeCell ref="O314:Q316"/>
    <mergeCell ref="B315:B316"/>
    <mergeCell ref="O311:Q313"/>
    <mergeCell ref="B312:B313"/>
    <mergeCell ref="O302:Q304"/>
    <mergeCell ref="B303:B304"/>
    <mergeCell ref="O305:Q307"/>
    <mergeCell ref="B306:B307"/>
    <mergeCell ref="O296:Q298"/>
    <mergeCell ref="B297:B298"/>
    <mergeCell ref="O299:Q301"/>
    <mergeCell ref="B300:B301"/>
    <mergeCell ref="O293:Q295"/>
    <mergeCell ref="B294:B295"/>
    <mergeCell ref="O284:Q286"/>
    <mergeCell ref="B285:B286"/>
    <mergeCell ref="O287:Q289"/>
    <mergeCell ref="B288:B289"/>
    <mergeCell ref="O281:Q283"/>
    <mergeCell ref="B282:B283"/>
    <mergeCell ref="O290:Q292"/>
    <mergeCell ref="B291:B292"/>
    <mergeCell ref="B273:B274"/>
    <mergeCell ref="O275:Q277"/>
    <mergeCell ref="B276:B277"/>
    <mergeCell ref="O278:Q280"/>
    <mergeCell ref="B279:B280"/>
    <mergeCell ref="B267:B268"/>
    <mergeCell ref="O266:Q268"/>
    <mergeCell ref="O269:Q271"/>
    <mergeCell ref="B270:B271"/>
    <mergeCell ref="B249:B250"/>
    <mergeCell ref="O257:Q259"/>
    <mergeCell ref="O254:Q256"/>
    <mergeCell ref="B264:B265"/>
    <mergeCell ref="B261:B262"/>
    <mergeCell ref="O251:Q253"/>
    <mergeCell ref="B252:B253"/>
    <mergeCell ref="B258:B259"/>
    <mergeCell ref="B255:B256"/>
    <mergeCell ref="B234:B235"/>
    <mergeCell ref="B228:B229"/>
    <mergeCell ref="B231:B232"/>
    <mergeCell ref="O230:Q232"/>
    <mergeCell ref="B243:B244"/>
    <mergeCell ref="B246:B247"/>
    <mergeCell ref="O218:Q220"/>
    <mergeCell ref="B219:B220"/>
    <mergeCell ref="B222:B223"/>
    <mergeCell ref="B240:B241"/>
    <mergeCell ref="B237:B238"/>
    <mergeCell ref="O221:Q223"/>
    <mergeCell ref="B225:B226"/>
    <mergeCell ref="O224:Q226"/>
    <mergeCell ref="O50:Q52"/>
    <mergeCell ref="B51:B52"/>
    <mergeCell ref="O65:Q67"/>
    <mergeCell ref="B66:B67"/>
    <mergeCell ref="O53:Q55"/>
    <mergeCell ref="B54:B55"/>
    <mergeCell ref="O59:Q61"/>
    <mergeCell ref="B60:B61"/>
    <mergeCell ref="O62:Q64"/>
    <mergeCell ref="B63:B64"/>
    <mergeCell ref="B216:B217"/>
    <mergeCell ref="O56:Q58"/>
    <mergeCell ref="B57:B58"/>
    <mergeCell ref="O44:Q46"/>
    <mergeCell ref="B45:B46"/>
    <mergeCell ref="O47:Q49"/>
    <mergeCell ref="B48:B49"/>
    <mergeCell ref="O68:Q70"/>
    <mergeCell ref="B69:B70"/>
    <mergeCell ref="B72:B73"/>
    <mergeCell ref="B33:B34"/>
    <mergeCell ref="O35:Q37"/>
    <mergeCell ref="B36:B37"/>
    <mergeCell ref="O32:Q34"/>
    <mergeCell ref="B15:B16"/>
    <mergeCell ref="B9:B10"/>
    <mergeCell ref="O17:Q19"/>
    <mergeCell ref="B18:B19"/>
    <mergeCell ref="O11:Q13"/>
    <mergeCell ref="B351:B352"/>
    <mergeCell ref="O422:Q424"/>
    <mergeCell ref="B423:B424"/>
    <mergeCell ref="O413:Q415"/>
    <mergeCell ref="B414:B415"/>
    <mergeCell ref="O359:Q361"/>
    <mergeCell ref="B360:B361"/>
    <mergeCell ref="B390:B391"/>
    <mergeCell ref="O395:Q397"/>
    <mergeCell ref="O353:Q355"/>
    <mergeCell ref="R3:V3"/>
    <mergeCell ref="W3:X3"/>
    <mergeCell ref="O392:Q394"/>
    <mergeCell ref="B393:B394"/>
    <mergeCell ref="O335:Q337"/>
    <mergeCell ref="O344:Q346"/>
    <mergeCell ref="B345:B346"/>
    <mergeCell ref="O347:Q349"/>
    <mergeCell ref="B336:B337"/>
    <mergeCell ref="O338:Q340"/>
    <mergeCell ref="B21:B22"/>
    <mergeCell ref="O29:Q31"/>
    <mergeCell ref="B30:B31"/>
    <mergeCell ref="O41:Q43"/>
    <mergeCell ref="B42:B43"/>
    <mergeCell ref="O23:Q25"/>
    <mergeCell ref="B24:B25"/>
    <mergeCell ref="O20:Q22"/>
    <mergeCell ref="O38:Q40"/>
    <mergeCell ref="B39:B40"/>
    <mergeCell ref="O3:Q4"/>
    <mergeCell ref="B3:B4"/>
    <mergeCell ref="C3:G3"/>
    <mergeCell ref="B339:B340"/>
    <mergeCell ref="B6:B7"/>
    <mergeCell ref="O26:Q28"/>
    <mergeCell ref="B27:B28"/>
    <mergeCell ref="O5:Q7"/>
    <mergeCell ref="O8:Q10"/>
    <mergeCell ref="O14:Q16"/>
    <mergeCell ref="O1502:Q1504"/>
    <mergeCell ref="B1518:B1519"/>
    <mergeCell ref="B1512:B1513"/>
    <mergeCell ref="B1515:B1516"/>
    <mergeCell ref="O1514:Q1516"/>
    <mergeCell ref="B1509:B1510"/>
    <mergeCell ref="B1506:B1507"/>
    <mergeCell ref="O1508:Q1510"/>
    <mergeCell ref="O1517:Q1519"/>
    <mergeCell ref="B384:B385"/>
    <mergeCell ref="O407:Q409"/>
    <mergeCell ref="O350:Q352"/>
    <mergeCell ref="O434:Q436"/>
    <mergeCell ref="B408:B409"/>
    <mergeCell ref="O404:Q406"/>
    <mergeCell ref="B405:B406"/>
    <mergeCell ref="O410:Q412"/>
    <mergeCell ref="B411:B412"/>
    <mergeCell ref="O425:Q427"/>
    <mergeCell ref="O602:Q604"/>
    <mergeCell ref="O416:Q418"/>
    <mergeCell ref="B417:B418"/>
    <mergeCell ref="O488:Q490"/>
    <mergeCell ref="B489:B490"/>
    <mergeCell ref="B438:B439"/>
    <mergeCell ref="O428:Q430"/>
    <mergeCell ref="B429:B430"/>
    <mergeCell ref="B426:B427"/>
    <mergeCell ref="O530:Q532"/>
    <mergeCell ref="O1457:Q1459"/>
    <mergeCell ref="O77:Q79"/>
    <mergeCell ref="B78:B79"/>
    <mergeCell ref="O80:Q82"/>
    <mergeCell ref="B81:B82"/>
    <mergeCell ref="O83:Q85"/>
    <mergeCell ref="B84:B85"/>
    <mergeCell ref="O101:Q103"/>
    <mergeCell ref="B1458:B1459"/>
    <mergeCell ref="B1350:B1351"/>
    <mergeCell ref="O71:Q73"/>
    <mergeCell ref="O74:Q76"/>
    <mergeCell ref="B75:B76"/>
    <mergeCell ref="B1569:B1570"/>
    <mergeCell ref="B87:B88"/>
    <mergeCell ref="O86:Q88"/>
    <mergeCell ref="O89:Q91"/>
    <mergeCell ref="B90:B91"/>
    <mergeCell ref="O92:Q94"/>
    <mergeCell ref="B93:B94"/>
    <mergeCell ref="O98:Q100"/>
    <mergeCell ref="B96:B97"/>
    <mergeCell ref="B99:B100"/>
    <mergeCell ref="B102:B103"/>
    <mergeCell ref="O95:Q97"/>
    <mergeCell ref="O104:Q106"/>
    <mergeCell ref="B105:B106"/>
    <mergeCell ref="O119:Q121"/>
    <mergeCell ref="B159:B160"/>
    <mergeCell ref="B120:B121"/>
    <mergeCell ref="O122:Q124"/>
    <mergeCell ref="B123:B124"/>
    <mergeCell ref="O128:Q130"/>
    <mergeCell ref="B129:B130"/>
    <mergeCell ref="O125:Q127"/>
    <mergeCell ref="B144:B145"/>
    <mergeCell ref="O146:Q148"/>
    <mergeCell ref="O107:Q109"/>
    <mergeCell ref="B108:B109"/>
    <mergeCell ref="O110:Q112"/>
    <mergeCell ref="B111:B112"/>
    <mergeCell ref="O113:Q115"/>
    <mergeCell ref="B114:B115"/>
    <mergeCell ref="B126:B127"/>
    <mergeCell ref="B141:B142"/>
    <mergeCell ref="B132:B133"/>
    <mergeCell ref="B135:B136"/>
    <mergeCell ref="B138:B139"/>
    <mergeCell ref="O137:Q139"/>
    <mergeCell ref="O116:Q118"/>
    <mergeCell ref="B117:B118"/>
    <mergeCell ref="O182:Q184"/>
    <mergeCell ref="B342:B343"/>
    <mergeCell ref="B195:B196"/>
    <mergeCell ref="O194:Q196"/>
    <mergeCell ref="O341:Q343"/>
    <mergeCell ref="O329:Q331"/>
    <mergeCell ref="O242:Q244"/>
    <mergeCell ref="O239:Q241"/>
    <mergeCell ref="B213:B214"/>
    <mergeCell ref="B147:B148"/>
    <mergeCell ref="O389:Q391"/>
    <mergeCell ref="B330:B331"/>
    <mergeCell ref="O332:Q334"/>
    <mergeCell ref="O383:Q385"/>
    <mergeCell ref="O386:Q388"/>
    <mergeCell ref="B387:B388"/>
    <mergeCell ref="B375:B376"/>
    <mergeCell ref="B348:B349"/>
    <mergeCell ref="O197:Q199"/>
    <mergeCell ref="O131:Q133"/>
    <mergeCell ref="O140:Q142"/>
    <mergeCell ref="O167:Q169"/>
    <mergeCell ref="O155:Q157"/>
    <mergeCell ref="O134:Q136"/>
    <mergeCell ref="O191:Q193"/>
    <mergeCell ref="O164:Q166"/>
    <mergeCell ref="O185:Q187"/>
    <mergeCell ref="O215:Q217"/>
    <mergeCell ref="O200:Q202"/>
    <mergeCell ref="O203:Q205"/>
    <mergeCell ref="O209:Q211"/>
    <mergeCell ref="O212:Q214"/>
    <mergeCell ref="O374:Q376"/>
    <mergeCell ref="O419:Q421"/>
    <mergeCell ref="O227:Q229"/>
    <mergeCell ref="O236:Q238"/>
    <mergeCell ref="O245:Q247"/>
    <mergeCell ref="O263:Q265"/>
    <mergeCell ref="O233:Q235"/>
    <mergeCell ref="O260:Q262"/>
    <mergeCell ref="O248:Q250"/>
    <mergeCell ref="O272:Q274"/>
    <mergeCell ref="B435:B436"/>
    <mergeCell ref="B420:B421"/>
    <mergeCell ref="B480:B481"/>
    <mergeCell ref="B459:B460"/>
    <mergeCell ref="B471:B472"/>
    <mergeCell ref="B453:B454"/>
    <mergeCell ref="B477:B478"/>
    <mergeCell ref="O461:Q463"/>
    <mergeCell ref="O473:Q475"/>
    <mergeCell ref="B474:B475"/>
    <mergeCell ref="B462:B463"/>
    <mergeCell ref="O464:Q466"/>
    <mergeCell ref="B465:B466"/>
    <mergeCell ref="O467:Q469"/>
    <mergeCell ref="B468:B469"/>
    <mergeCell ref="O470:Q472"/>
    <mergeCell ref="O623:Q625"/>
    <mergeCell ref="B624:B625"/>
    <mergeCell ref="O620:Q622"/>
    <mergeCell ref="O524:Q526"/>
    <mergeCell ref="B525:B526"/>
    <mergeCell ref="B621:B622"/>
    <mergeCell ref="B618:B619"/>
    <mergeCell ref="B615:B616"/>
    <mergeCell ref="O527:Q529"/>
    <mergeCell ref="B528:B529"/>
    <mergeCell ref="B627:B628"/>
    <mergeCell ref="O626:Q628"/>
    <mergeCell ref="O629:Q631"/>
    <mergeCell ref="B630:B631"/>
    <mergeCell ref="O632:Q634"/>
    <mergeCell ref="B633:B634"/>
    <mergeCell ref="O635:Q637"/>
    <mergeCell ref="B636:B637"/>
    <mergeCell ref="B639:B640"/>
    <mergeCell ref="B642:B643"/>
    <mergeCell ref="O644:Q646"/>
    <mergeCell ref="B645:B646"/>
    <mergeCell ref="B648:B649"/>
    <mergeCell ref="B654:B655"/>
    <mergeCell ref="O650:Q652"/>
    <mergeCell ref="B651:B652"/>
    <mergeCell ref="O662:Q664"/>
    <mergeCell ref="B663:B664"/>
    <mergeCell ref="O656:Q658"/>
    <mergeCell ref="B657:B658"/>
    <mergeCell ref="O659:Q661"/>
    <mergeCell ref="B660:B661"/>
    <mergeCell ref="O668:Q670"/>
    <mergeCell ref="B669:B670"/>
    <mergeCell ref="O671:Q673"/>
    <mergeCell ref="B672:B673"/>
    <mergeCell ref="O674:Q676"/>
    <mergeCell ref="B675:B676"/>
    <mergeCell ref="O677:Q679"/>
    <mergeCell ref="B678:B679"/>
    <mergeCell ref="O680:Q682"/>
    <mergeCell ref="B681:B682"/>
    <mergeCell ref="O683:Q685"/>
    <mergeCell ref="B684:B685"/>
    <mergeCell ref="O686:Q688"/>
    <mergeCell ref="B687:B688"/>
    <mergeCell ref="O689:Q691"/>
    <mergeCell ref="B690:B691"/>
    <mergeCell ref="O692:Q694"/>
    <mergeCell ref="B693:B694"/>
    <mergeCell ref="O695:Q697"/>
    <mergeCell ref="B696:B697"/>
    <mergeCell ref="B708:B709"/>
    <mergeCell ref="O698:Q700"/>
    <mergeCell ref="B699:B700"/>
    <mergeCell ref="O701:Q703"/>
    <mergeCell ref="B702:B703"/>
    <mergeCell ref="O1433:Q1435"/>
    <mergeCell ref="B1425:B1426"/>
    <mergeCell ref="B1416:B1417"/>
    <mergeCell ref="O1424:Q1426"/>
    <mergeCell ref="B1428:B1429"/>
    <mergeCell ref="O1427:Q1429"/>
    <mergeCell ref="B1431:B1432"/>
    <mergeCell ref="O1418:Q1420"/>
    <mergeCell ref="O1421:Q1423"/>
    <mergeCell ref="B1422:B1423"/>
    <mergeCell ref="B1410:B1411"/>
    <mergeCell ref="O1430:Q1432"/>
    <mergeCell ref="O1412:Q1414"/>
    <mergeCell ref="O1340:Q1342"/>
    <mergeCell ref="B1341:B1342"/>
    <mergeCell ref="O1358:Q1360"/>
    <mergeCell ref="B1359:B1360"/>
    <mergeCell ref="O1352:Q1354"/>
    <mergeCell ref="O1355:Q1357"/>
    <mergeCell ref="O1349:Q1351"/>
    <mergeCell ref="B756:B757"/>
    <mergeCell ref="B1302:B1303"/>
    <mergeCell ref="O1145:Q1147"/>
    <mergeCell ref="B1146:B1147"/>
    <mergeCell ref="B978:B979"/>
    <mergeCell ref="O758:Q760"/>
    <mergeCell ref="B759:B760"/>
    <mergeCell ref="O764:Q766"/>
    <mergeCell ref="B765:B766"/>
    <mergeCell ref="O761:Q763"/>
    <mergeCell ref="O755:Q757"/>
    <mergeCell ref="O1337:Q1339"/>
    <mergeCell ref="O785:Q787"/>
    <mergeCell ref="O794:Q796"/>
    <mergeCell ref="O797:Q799"/>
    <mergeCell ref="O821:Q823"/>
    <mergeCell ref="O1331:Q1333"/>
    <mergeCell ref="O1328:Q1330"/>
    <mergeCell ref="O848:Q850"/>
    <mergeCell ref="O854:Q856"/>
    <mergeCell ref="B750:B751"/>
    <mergeCell ref="O752:Q754"/>
    <mergeCell ref="B753:B754"/>
    <mergeCell ref="O749:Q751"/>
    <mergeCell ref="B1395:B1396"/>
    <mergeCell ref="O737:Q739"/>
    <mergeCell ref="O1304:Q1306"/>
    <mergeCell ref="B741:B742"/>
    <mergeCell ref="O743:Q745"/>
    <mergeCell ref="B744:B745"/>
    <mergeCell ref="O746:Q748"/>
    <mergeCell ref="B747:B748"/>
    <mergeCell ref="O1388:Q1390"/>
    <mergeCell ref="O1301:Q1303"/>
    <mergeCell ref="B1455:B1456"/>
    <mergeCell ref="B1437:B1438"/>
    <mergeCell ref="O1436:Q1438"/>
    <mergeCell ref="B1404:B1405"/>
    <mergeCell ref="O1451:Q1453"/>
    <mergeCell ref="B1452:B1453"/>
    <mergeCell ref="O1448:Q1450"/>
    <mergeCell ref="O1406:Q1408"/>
    <mergeCell ref="B1407:B1408"/>
    <mergeCell ref="O1409:Q1411"/>
    <mergeCell ref="B1443:B1444"/>
    <mergeCell ref="O1403:Q1405"/>
    <mergeCell ref="O1361:Q1363"/>
    <mergeCell ref="O1397:Q1399"/>
    <mergeCell ref="B1398:B1399"/>
    <mergeCell ref="O1400:Q1402"/>
    <mergeCell ref="B1401:B1402"/>
    <mergeCell ref="O1391:Q1393"/>
    <mergeCell ref="B1392:B1393"/>
    <mergeCell ref="O1394:Q1396"/>
    <mergeCell ref="O1439:Q1441"/>
    <mergeCell ref="B1440:B1441"/>
    <mergeCell ref="B1434:B1435"/>
    <mergeCell ref="O1466:Q1468"/>
    <mergeCell ref="B1467:B1468"/>
    <mergeCell ref="O1460:Q1462"/>
    <mergeCell ref="B1461:B1462"/>
    <mergeCell ref="B1464:B1465"/>
    <mergeCell ref="O1463:Q1465"/>
    <mergeCell ref="O1442:Q1444"/>
    <mergeCell ref="B1470:B1471"/>
    <mergeCell ref="O1469:Q1471"/>
    <mergeCell ref="O1478:Q1480"/>
    <mergeCell ref="B1479:B1480"/>
    <mergeCell ref="O1472:Q1474"/>
    <mergeCell ref="B1473:B1474"/>
    <mergeCell ref="O1481:Q1483"/>
    <mergeCell ref="B1482:B1483"/>
    <mergeCell ref="O1475:Q1477"/>
    <mergeCell ref="B1476:B1477"/>
    <mergeCell ref="O1490:Q1492"/>
    <mergeCell ref="O1493:Q1495"/>
    <mergeCell ref="O1499:Q1501"/>
    <mergeCell ref="B1557:B1558"/>
    <mergeCell ref="O1532:Q1534"/>
    <mergeCell ref="O1529:Q1531"/>
    <mergeCell ref="O1547:Q1549"/>
    <mergeCell ref="O1538:Q1540"/>
    <mergeCell ref="O1544:Q1546"/>
    <mergeCell ref="B1545:B1546"/>
    <mergeCell ref="B1536:B1537"/>
    <mergeCell ref="B1533:B1534"/>
    <mergeCell ref="B1548:B1549"/>
    <mergeCell ref="B1539:B1540"/>
    <mergeCell ref="B1542:B1543"/>
    <mergeCell ref="O1565:Q1567"/>
    <mergeCell ref="B1566:B1567"/>
    <mergeCell ref="O1562:Q1564"/>
    <mergeCell ref="B1563:B1564"/>
    <mergeCell ref="B1446:B1447"/>
    <mergeCell ref="O1559:Q1561"/>
    <mergeCell ref="O1553:Q1555"/>
    <mergeCell ref="B1554:B1555"/>
    <mergeCell ref="O1556:Q1558"/>
    <mergeCell ref="B1560:B1561"/>
    <mergeCell ref="B1500:B1501"/>
    <mergeCell ref="B1491:B1492"/>
    <mergeCell ref="B1494:B1495"/>
    <mergeCell ref="B1503:B1504"/>
    <mergeCell ref="B1419:B1420"/>
    <mergeCell ref="O173:Q175"/>
    <mergeCell ref="O1571:Q1573"/>
    <mergeCell ref="B1572:B1573"/>
    <mergeCell ref="O1568:Q1570"/>
    <mergeCell ref="O1550:Q1552"/>
    <mergeCell ref="B1413:B1414"/>
    <mergeCell ref="O1415:Q1417"/>
    <mergeCell ref="O1454:Q1456"/>
    <mergeCell ref="B1449:B1450"/>
    <mergeCell ref="O1445:Q1447"/>
    <mergeCell ref="B1551:B1552"/>
    <mergeCell ref="O1484:Q1486"/>
    <mergeCell ref="B1485:B1486"/>
    <mergeCell ref="O1487:Q1489"/>
    <mergeCell ref="B1488:B1489"/>
    <mergeCell ref="O1505:Q1507"/>
    <mergeCell ref="B1530:B1531"/>
    <mergeCell ref="O1511:Q1513"/>
    <mergeCell ref="O1541:Q1543"/>
    <mergeCell ref="O1535:Q1537"/>
    <mergeCell ref="B1371:B1372"/>
    <mergeCell ref="B1332:B1333"/>
    <mergeCell ref="B1362:B1363"/>
    <mergeCell ref="O1364:Q1366"/>
    <mergeCell ref="B1365:B1366"/>
    <mergeCell ref="O1346:Q1348"/>
    <mergeCell ref="O1367:Q1369"/>
    <mergeCell ref="B1368:B1369"/>
    <mergeCell ref="O1334:Q1336"/>
    <mergeCell ref="B1338:B1339"/>
    <mergeCell ref="B1389:B1390"/>
    <mergeCell ref="B1296:B1297"/>
    <mergeCell ref="O1295:Q1297"/>
    <mergeCell ref="O1298:Q1300"/>
    <mergeCell ref="B1299:B1300"/>
    <mergeCell ref="O1373:Q1375"/>
    <mergeCell ref="B1374:B1375"/>
    <mergeCell ref="O1370:Q1372"/>
    <mergeCell ref="B1356:B1357"/>
    <mergeCell ref="B1347:B1348"/>
    <mergeCell ref="O1385:Q1387"/>
    <mergeCell ref="B1386:B1387"/>
    <mergeCell ref="O1376:Q1378"/>
    <mergeCell ref="B1377:B1378"/>
    <mergeCell ref="O1379:Q1381"/>
    <mergeCell ref="B1380:B1381"/>
    <mergeCell ref="O1382:Q1384"/>
    <mergeCell ref="B1383:B1384"/>
    <mergeCell ref="B1353:B1354"/>
    <mergeCell ref="O734:Q736"/>
    <mergeCell ref="B735:B736"/>
    <mergeCell ref="O1289:Q1291"/>
    <mergeCell ref="B954:B955"/>
    <mergeCell ref="O956:Q958"/>
    <mergeCell ref="O1253:Q1255"/>
    <mergeCell ref="O941:Q943"/>
    <mergeCell ref="B942:B943"/>
    <mergeCell ref="B738:B739"/>
    <mergeCell ref="O740:Q742"/>
    <mergeCell ref="B483:B484"/>
    <mergeCell ref="B717:B718"/>
    <mergeCell ref="O710:Q712"/>
    <mergeCell ref="B711:B712"/>
    <mergeCell ref="O713:Q715"/>
    <mergeCell ref="B714:B715"/>
    <mergeCell ref="O704:Q706"/>
    <mergeCell ref="B705:B706"/>
    <mergeCell ref="O707:Q709"/>
    <mergeCell ref="B516:B517"/>
    <mergeCell ref="O503:Q505"/>
    <mergeCell ref="B504:B505"/>
    <mergeCell ref="O506:Q508"/>
    <mergeCell ref="B507:B508"/>
    <mergeCell ref="O509:Q511"/>
    <mergeCell ref="B174:B175"/>
    <mergeCell ref="O431:Q433"/>
    <mergeCell ref="B432:B433"/>
    <mergeCell ref="B198:B199"/>
    <mergeCell ref="O398:Q400"/>
    <mergeCell ref="B333:B334"/>
    <mergeCell ref="O401:Q403"/>
    <mergeCell ref="B402:B403"/>
    <mergeCell ref="B399:B400"/>
    <mergeCell ref="B396:B397"/>
    <mergeCell ref="B150:B151"/>
    <mergeCell ref="B171:B172"/>
    <mergeCell ref="O158:Q160"/>
    <mergeCell ref="B168:B169"/>
    <mergeCell ref="O161:Q163"/>
    <mergeCell ref="B162:B163"/>
    <mergeCell ref="O170:Q172"/>
    <mergeCell ref="B156:B157"/>
    <mergeCell ref="B165:B166"/>
    <mergeCell ref="O458:Q460"/>
    <mergeCell ref="O440:Q442"/>
    <mergeCell ref="B441:B442"/>
    <mergeCell ref="O449:Q451"/>
    <mergeCell ref="B450:B451"/>
    <mergeCell ref="O446:Q448"/>
    <mergeCell ref="B447:B448"/>
    <mergeCell ref="O455:Q457"/>
    <mergeCell ref="B456:B457"/>
    <mergeCell ref="O452:Q454"/>
    <mergeCell ref="O437:Q439"/>
    <mergeCell ref="O443:Q445"/>
    <mergeCell ref="B444:B445"/>
    <mergeCell ref="H3:L3"/>
    <mergeCell ref="O143:Q145"/>
    <mergeCell ref="O176:Q178"/>
    <mergeCell ref="B177:B178"/>
    <mergeCell ref="O149:Q151"/>
    <mergeCell ref="O152:Q154"/>
    <mergeCell ref="B153:B154"/>
    <mergeCell ref="B1335:B1336"/>
    <mergeCell ref="B1305:B1306"/>
    <mergeCell ref="O1316:Q1318"/>
    <mergeCell ref="B1317:B1318"/>
    <mergeCell ref="B1323:B1324"/>
    <mergeCell ref="B1320:B1321"/>
    <mergeCell ref="B1329:B1330"/>
    <mergeCell ref="O1322:Q1324"/>
    <mergeCell ref="O1319:Q1321"/>
    <mergeCell ref="B486:B487"/>
    <mergeCell ref="B492:B493"/>
    <mergeCell ref="B951:B952"/>
    <mergeCell ref="O953:Q955"/>
    <mergeCell ref="O944:Q946"/>
    <mergeCell ref="B945:B946"/>
    <mergeCell ref="O947:Q949"/>
    <mergeCell ref="B948:B949"/>
    <mergeCell ref="B495:B496"/>
    <mergeCell ref="O515:Q517"/>
    <mergeCell ref="O479:Q481"/>
    <mergeCell ref="AF479:AH481"/>
    <mergeCell ref="O476:Q478"/>
    <mergeCell ref="O482:Q484"/>
    <mergeCell ref="O512:Q514"/>
    <mergeCell ref="AF494:AH496"/>
    <mergeCell ref="AF497:AH499"/>
    <mergeCell ref="O485:Q487"/>
    <mergeCell ref="O491:Q493"/>
    <mergeCell ref="O500:Q502"/>
    <mergeCell ref="O494:Q496"/>
    <mergeCell ref="AF488:AH490"/>
    <mergeCell ref="AF491:AH493"/>
    <mergeCell ref="O497:Q499"/>
    <mergeCell ref="B498:B499"/>
    <mergeCell ref="B510:B511"/>
    <mergeCell ref="B513:B514"/>
    <mergeCell ref="B501:B502"/>
    <mergeCell ref="B957:B958"/>
    <mergeCell ref="O950:Q952"/>
    <mergeCell ref="O716:Q718"/>
    <mergeCell ref="B519:B520"/>
    <mergeCell ref="O518:Q520"/>
    <mergeCell ref="O521:Q523"/>
    <mergeCell ref="B522:B523"/>
    <mergeCell ref="O731:Q733"/>
    <mergeCell ref="O725:Q727"/>
    <mergeCell ref="B720:B721"/>
    <mergeCell ref="O572:Q574"/>
    <mergeCell ref="AF572:AH574"/>
    <mergeCell ref="B573:B574"/>
    <mergeCell ref="O596:Q598"/>
    <mergeCell ref="AF596:AH598"/>
    <mergeCell ref="B597:B598"/>
    <mergeCell ref="B576:B577"/>
    <mergeCell ref="O575:Q577"/>
    <mergeCell ref="B585:B586"/>
    <mergeCell ref="O587:Q589"/>
    <mergeCell ref="O1232:Q1234"/>
    <mergeCell ref="B1233:B1234"/>
    <mergeCell ref="O1262:Q1264"/>
    <mergeCell ref="B1290:B1291"/>
    <mergeCell ref="B1254:B1255"/>
    <mergeCell ref="O1238:Q1240"/>
    <mergeCell ref="B1239:B1240"/>
    <mergeCell ref="O1244:Q1246"/>
    <mergeCell ref="B1245:B1246"/>
    <mergeCell ref="O1235:Q1237"/>
  </mergeCells>
  <printOptions/>
  <pageMargins left="0.8267716535433072" right="0.1968503937007874" top="0.7086614173228347" bottom="0.6692913385826772" header="0.5118110236220472" footer="0.5118110236220472"/>
  <pageSetup horizontalDpi="300" verticalDpi="300" orientation="landscape" paperSize="9" scale="69" r:id="rId1"/>
  <headerFooter alignWithMargins="0">
    <oddFooter>&amp;C&amp;P ページ</oddFooter>
  </headerFooter>
</worksheet>
</file>

<file path=xl/worksheets/sheet2.xml><?xml version="1.0" encoding="utf-8"?>
<worksheet xmlns="http://schemas.openxmlformats.org/spreadsheetml/2006/main" xmlns:r="http://schemas.openxmlformats.org/officeDocument/2006/relationships">
  <dimension ref="A1:AG487"/>
  <sheetViews>
    <sheetView zoomScale="60" zoomScaleNormal="60" zoomScaleSheetLayoutView="50" workbookViewId="0" topLeftCell="A1">
      <pane xSplit="1" ySplit="4" topLeftCell="B5" activePane="bottomRight" state="frozen"/>
      <selection pane="topLeft" activeCell="N1612" sqref="N1612"/>
      <selection pane="topRight" activeCell="N1612" sqref="N1612"/>
      <selection pane="bottomLeft" activeCell="N1612" sqref="N1612"/>
      <selection pane="bottomRight" activeCell="A1" sqref="A1"/>
    </sheetView>
  </sheetViews>
  <sheetFormatPr defaultColWidth="9.00390625" defaultRowHeight="30" customHeight="1"/>
  <cols>
    <col min="1" max="1" width="23.125" style="5" customWidth="1"/>
    <col min="2" max="2" width="12.75390625" style="5" customWidth="1"/>
    <col min="3" max="5" width="12.75390625" style="5" hidden="1" customWidth="1"/>
    <col min="6" max="7" width="12.75390625" style="5" customWidth="1"/>
    <col min="8" max="10" width="12.75390625" style="5" hidden="1" customWidth="1"/>
    <col min="11" max="11" width="12.75390625" style="5" customWidth="1"/>
    <col min="12" max="13" width="12.75390625" style="6" customWidth="1"/>
    <col min="14" max="16" width="21.00390625" style="5" hidden="1" customWidth="1"/>
    <col min="17" max="17" width="12.75390625" style="5" customWidth="1"/>
    <col min="18" max="20" width="12.75390625" style="5" hidden="1" customWidth="1"/>
    <col min="21" max="23" width="12.75390625" style="5" customWidth="1"/>
    <col min="24" max="30" width="12.75390625" style="6" hidden="1" customWidth="1"/>
    <col min="31" max="33" width="37.875" style="17" hidden="1" customWidth="1"/>
    <col min="34" max="16384" width="9.00390625" style="5" customWidth="1"/>
  </cols>
  <sheetData>
    <row r="1" spans="2:23" ht="30" customHeight="1">
      <c r="B1" s="7" t="s">
        <v>439</v>
      </c>
      <c r="C1" s="6"/>
      <c r="D1" s="7"/>
      <c r="E1" s="6"/>
      <c r="F1" s="6"/>
      <c r="G1" s="7"/>
      <c r="H1" s="6"/>
      <c r="I1" s="6"/>
      <c r="J1" s="6"/>
      <c r="K1" s="6"/>
      <c r="N1" s="6"/>
      <c r="O1" s="6"/>
      <c r="P1" s="6"/>
      <c r="Q1" s="7"/>
      <c r="R1" s="6"/>
      <c r="S1" s="6"/>
      <c r="T1" s="6"/>
      <c r="U1" s="6"/>
      <c r="V1" s="6"/>
      <c r="W1" s="6"/>
    </row>
    <row r="2" spans="1:33" ht="30" customHeight="1">
      <c r="A2" s="8" t="s">
        <v>505</v>
      </c>
      <c r="B2" s="6"/>
      <c r="C2" s="6"/>
      <c r="D2" s="6"/>
      <c r="E2" s="6"/>
      <c r="F2" s="6"/>
      <c r="G2" s="6"/>
      <c r="H2" s="6"/>
      <c r="I2" s="6"/>
      <c r="J2" s="6"/>
      <c r="K2" s="6"/>
      <c r="N2" s="6"/>
      <c r="O2" s="6"/>
      <c r="P2" s="6" t="s">
        <v>1000</v>
      </c>
      <c r="Q2" s="6"/>
      <c r="R2" s="6"/>
      <c r="S2" s="6"/>
      <c r="T2" s="6"/>
      <c r="U2" s="6"/>
      <c r="V2" s="6"/>
      <c r="W2" s="51" t="s">
        <v>1000</v>
      </c>
      <c r="AG2" s="17" t="s">
        <v>1000</v>
      </c>
    </row>
    <row r="3" spans="1:33" s="6" customFormat="1" ht="41.25" customHeight="1">
      <c r="A3" s="265" t="s">
        <v>999</v>
      </c>
      <c r="B3" s="267" t="s">
        <v>36</v>
      </c>
      <c r="C3" s="268"/>
      <c r="D3" s="268"/>
      <c r="E3" s="268"/>
      <c r="F3" s="269"/>
      <c r="G3" s="267" t="s">
        <v>438</v>
      </c>
      <c r="H3" s="268"/>
      <c r="I3" s="268"/>
      <c r="J3" s="268"/>
      <c r="K3" s="269"/>
      <c r="L3" s="267" t="s">
        <v>599</v>
      </c>
      <c r="M3" s="269"/>
      <c r="N3" s="259" t="s">
        <v>65</v>
      </c>
      <c r="O3" s="260"/>
      <c r="P3" s="261"/>
      <c r="Q3" s="267" t="s">
        <v>66</v>
      </c>
      <c r="R3" s="268"/>
      <c r="S3" s="268"/>
      <c r="T3" s="268"/>
      <c r="U3" s="269"/>
      <c r="V3" s="267" t="s">
        <v>3</v>
      </c>
      <c r="W3" s="269"/>
      <c r="X3" s="267" t="s">
        <v>4</v>
      </c>
      <c r="Y3" s="268"/>
      <c r="Z3" s="268"/>
      <c r="AA3" s="268"/>
      <c r="AB3" s="269"/>
      <c r="AC3" s="267" t="s">
        <v>10</v>
      </c>
      <c r="AD3" s="269"/>
      <c r="AE3" s="97" t="s">
        <v>1516</v>
      </c>
      <c r="AF3" s="98"/>
      <c r="AG3" s="99"/>
    </row>
    <row r="4" spans="1:33" s="6" customFormat="1" ht="41.25" customHeight="1">
      <c r="A4" s="266"/>
      <c r="B4" s="9" t="s">
        <v>5</v>
      </c>
      <c r="C4" s="9" t="s">
        <v>1423</v>
      </c>
      <c r="D4" s="9" t="s">
        <v>1424</v>
      </c>
      <c r="E4" s="9" t="s">
        <v>998</v>
      </c>
      <c r="F4" s="44" t="s">
        <v>6</v>
      </c>
      <c r="G4" s="9" t="s">
        <v>7</v>
      </c>
      <c r="H4" s="9" t="s">
        <v>1423</v>
      </c>
      <c r="I4" s="9" t="s">
        <v>1424</v>
      </c>
      <c r="J4" s="9" t="s">
        <v>998</v>
      </c>
      <c r="K4" s="44" t="s">
        <v>8</v>
      </c>
      <c r="L4" s="9" t="s">
        <v>1341</v>
      </c>
      <c r="M4" s="9" t="s">
        <v>1342</v>
      </c>
      <c r="N4" s="262"/>
      <c r="O4" s="263"/>
      <c r="P4" s="264"/>
      <c r="Q4" s="20" t="s">
        <v>1334</v>
      </c>
      <c r="R4" s="20" t="s">
        <v>1423</v>
      </c>
      <c r="S4" s="20" t="s">
        <v>1424</v>
      </c>
      <c r="T4" s="20" t="s">
        <v>998</v>
      </c>
      <c r="U4" s="45" t="s">
        <v>9</v>
      </c>
      <c r="V4" s="20" t="s">
        <v>1335</v>
      </c>
      <c r="W4" s="20" t="s">
        <v>1336</v>
      </c>
      <c r="X4" s="20" t="s">
        <v>1337</v>
      </c>
      <c r="Y4" s="20" t="s">
        <v>1423</v>
      </c>
      <c r="Z4" s="20" t="s">
        <v>1424</v>
      </c>
      <c r="AA4" s="20" t="s">
        <v>998</v>
      </c>
      <c r="AB4" s="20" t="s">
        <v>1338</v>
      </c>
      <c r="AC4" s="20" t="s">
        <v>1339</v>
      </c>
      <c r="AD4" s="20" t="s">
        <v>1340</v>
      </c>
      <c r="AE4" s="100"/>
      <c r="AF4" s="101"/>
      <c r="AG4" s="102"/>
    </row>
    <row r="5" spans="1:33" ht="30" customHeight="1" hidden="1">
      <c r="A5" s="10" t="s">
        <v>526</v>
      </c>
      <c r="B5" s="11"/>
      <c r="C5" s="11"/>
      <c r="D5" s="11"/>
      <c r="E5" s="11"/>
      <c r="F5" s="11"/>
      <c r="G5" s="11"/>
      <c r="H5" s="11"/>
      <c r="I5" s="11"/>
      <c r="J5" s="11"/>
      <c r="K5" s="11"/>
      <c r="L5" s="1"/>
      <c r="M5" s="1"/>
      <c r="N5" s="198"/>
      <c r="O5" s="199"/>
      <c r="P5" s="200"/>
      <c r="Q5" s="11"/>
      <c r="R5" s="11"/>
      <c r="S5" s="11"/>
      <c r="T5" s="11"/>
      <c r="U5" s="11"/>
      <c r="V5" s="11"/>
      <c r="W5" s="11"/>
      <c r="X5" s="11"/>
      <c r="Y5" s="11"/>
      <c r="Z5" s="11"/>
      <c r="AA5" s="11"/>
      <c r="AB5" s="11"/>
      <c r="AC5" s="1"/>
      <c r="AD5" s="1"/>
      <c r="AE5" s="55"/>
      <c r="AF5" s="66"/>
      <c r="AG5" s="67"/>
    </row>
    <row r="6" spans="1:33" s="6" customFormat="1" ht="30" customHeight="1" hidden="1">
      <c r="A6" s="215" t="s">
        <v>527</v>
      </c>
      <c r="B6" s="2"/>
      <c r="C6" s="2"/>
      <c r="D6" s="2"/>
      <c r="E6" s="2"/>
      <c r="F6" s="2"/>
      <c r="G6" s="2"/>
      <c r="H6" s="2"/>
      <c r="I6" s="2"/>
      <c r="J6" s="2"/>
      <c r="K6" s="2"/>
      <c r="L6" s="2"/>
      <c r="M6" s="2"/>
      <c r="N6" s="201"/>
      <c r="O6" s="202"/>
      <c r="P6" s="203"/>
      <c r="Q6" s="2"/>
      <c r="R6" s="2"/>
      <c r="S6" s="2"/>
      <c r="T6" s="2"/>
      <c r="U6" s="2"/>
      <c r="V6" s="2"/>
      <c r="W6" s="2"/>
      <c r="X6" s="2"/>
      <c r="Y6" s="2"/>
      <c r="Z6" s="2"/>
      <c r="AA6" s="2"/>
      <c r="AB6" s="2"/>
      <c r="AC6" s="2"/>
      <c r="AD6" s="2"/>
      <c r="AE6" s="68"/>
      <c r="AF6" s="69"/>
      <c r="AG6" s="70"/>
    </row>
    <row r="7" spans="1:33" s="6" customFormat="1" ht="30" customHeight="1" hidden="1">
      <c r="A7" s="216"/>
      <c r="B7" s="3"/>
      <c r="C7" s="3"/>
      <c r="D7" s="3"/>
      <c r="E7" s="3"/>
      <c r="F7" s="3">
        <f>B7-+SUM(C7:E7)</f>
        <v>0</v>
      </c>
      <c r="G7" s="3"/>
      <c r="H7" s="3"/>
      <c r="I7" s="3"/>
      <c r="J7" s="3"/>
      <c r="K7" s="3">
        <f>G7-+SUM(H7:J7)</f>
        <v>0</v>
      </c>
      <c r="L7" s="4">
        <f>G7-B7</f>
        <v>0</v>
      </c>
      <c r="M7" s="4">
        <f>K7-F7</f>
        <v>0</v>
      </c>
      <c r="N7" s="204"/>
      <c r="O7" s="205"/>
      <c r="P7" s="206"/>
      <c r="Q7" s="3"/>
      <c r="R7" s="3"/>
      <c r="S7" s="3"/>
      <c r="T7" s="3"/>
      <c r="U7" s="3">
        <f>Q7-+SUM(R7:T7)</f>
        <v>0</v>
      </c>
      <c r="V7" s="3">
        <f>Q7-G7</f>
        <v>0</v>
      </c>
      <c r="W7" s="3">
        <f>U7-K7</f>
        <v>0</v>
      </c>
      <c r="X7" s="3"/>
      <c r="Y7" s="3"/>
      <c r="Z7" s="3"/>
      <c r="AA7" s="3"/>
      <c r="AB7" s="3">
        <f>X7-+SUM(Y7:AA7)</f>
        <v>0</v>
      </c>
      <c r="AC7" s="3">
        <f>X7-Q7</f>
        <v>0</v>
      </c>
      <c r="AD7" s="3">
        <f>AB7-U7</f>
        <v>0</v>
      </c>
      <c r="AE7" s="71"/>
      <c r="AF7" s="72"/>
      <c r="AG7" s="73"/>
    </row>
    <row r="8" spans="1:33" s="6" customFormat="1" ht="30" customHeight="1" hidden="1">
      <c r="A8" s="14"/>
      <c r="B8" s="1"/>
      <c r="C8" s="1"/>
      <c r="D8" s="1"/>
      <c r="E8" s="1"/>
      <c r="F8" s="1"/>
      <c r="G8" s="1"/>
      <c r="H8" s="1"/>
      <c r="I8" s="1"/>
      <c r="J8" s="1"/>
      <c r="K8" s="1"/>
      <c r="L8" s="1"/>
      <c r="M8" s="1"/>
      <c r="N8" s="198"/>
      <c r="O8" s="199"/>
      <c r="P8" s="200"/>
      <c r="Q8" s="1"/>
      <c r="R8" s="1"/>
      <c r="S8" s="1"/>
      <c r="T8" s="1"/>
      <c r="U8" s="1"/>
      <c r="V8" s="1"/>
      <c r="W8" s="1"/>
      <c r="X8" s="1"/>
      <c r="Y8" s="1"/>
      <c r="Z8" s="1"/>
      <c r="AA8" s="1"/>
      <c r="AB8" s="1"/>
      <c r="AC8" s="1"/>
      <c r="AD8" s="1"/>
      <c r="AE8" s="55"/>
      <c r="AF8" s="66"/>
      <c r="AG8" s="67"/>
    </row>
    <row r="9" spans="1:33" s="6" customFormat="1" ht="30" customHeight="1" hidden="1">
      <c r="A9" s="215" t="s">
        <v>757</v>
      </c>
      <c r="B9" s="2"/>
      <c r="C9" s="2"/>
      <c r="D9" s="2"/>
      <c r="E9" s="2"/>
      <c r="F9" s="2"/>
      <c r="G9" s="2"/>
      <c r="H9" s="2"/>
      <c r="I9" s="2"/>
      <c r="J9" s="2"/>
      <c r="K9" s="2"/>
      <c r="L9" s="2"/>
      <c r="M9" s="2"/>
      <c r="N9" s="201"/>
      <c r="O9" s="202"/>
      <c r="P9" s="203"/>
      <c r="Q9" s="2"/>
      <c r="R9" s="2"/>
      <c r="S9" s="2"/>
      <c r="T9" s="2"/>
      <c r="U9" s="2"/>
      <c r="V9" s="2"/>
      <c r="W9" s="2"/>
      <c r="X9" s="2"/>
      <c r="Y9" s="2"/>
      <c r="Z9" s="2"/>
      <c r="AA9" s="2"/>
      <c r="AB9" s="2"/>
      <c r="AC9" s="2"/>
      <c r="AD9" s="2"/>
      <c r="AE9" s="68"/>
      <c r="AF9" s="69"/>
      <c r="AG9" s="70"/>
    </row>
    <row r="10" spans="1:33" s="6" customFormat="1" ht="30" customHeight="1" hidden="1">
      <c r="A10" s="216"/>
      <c r="B10" s="3"/>
      <c r="C10" s="3"/>
      <c r="D10" s="3"/>
      <c r="E10" s="3"/>
      <c r="F10" s="3">
        <f>B10-+SUM(C10:E10)</f>
        <v>0</v>
      </c>
      <c r="G10" s="3"/>
      <c r="H10" s="3"/>
      <c r="I10" s="3"/>
      <c r="J10" s="3"/>
      <c r="K10" s="3">
        <f>G10-+SUM(H10:J10)</f>
        <v>0</v>
      </c>
      <c r="L10" s="4">
        <f>G10-B10</f>
        <v>0</v>
      </c>
      <c r="M10" s="4">
        <f>K10-F10</f>
        <v>0</v>
      </c>
      <c r="N10" s="204"/>
      <c r="O10" s="205"/>
      <c r="P10" s="206"/>
      <c r="Q10" s="3"/>
      <c r="R10" s="3"/>
      <c r="S10" s="3"/>
      <c r="T10" s="3"/>
      <c r="U10" s="3">
        <f>Q10-+SUM(R10:T10)</f>
        <v>0</v>
      </c>
      <c r="V10" s="3">
        <f>Q10-G10</f>
        <v>0</v>
      </c>
      <c r="W10" s="3">
        <f>U10-K10</f>
        <v>0</v>
      </c>
      <c r="X10" s="3"/>
      <c r="Y10" s="3"/>
      <c r="Z10" s="3"/>
      <c r="AA10" s="3"/>
      <c r="AB10" s="3">
        <f>X10-+SUM(Y10:AA10)</f>
        <v>0</v>
      </c>
      <c r="AC10" s="3">
        <f>X10-Q10</f>
        <v>0</v>
      </c>
      <c r="AD10" s="3">
        <f>AB10-U10</f>
        <v>0</v>
      </c>
      <c r="AE10" s="71"/>
      <c r="AF10" s="72"/>
      <c r="AG10" s="73"/>
    </row>
    <row r="11" spans="1:33" s="6" customFormat="1" ht="30" customHeight="1" hidden="1">
      <c r="A11" s="14"/>
      <c r="B11" s="1"/>
      <c r="C11" s="1"/>
      <c r="D11" s="1"/>
      <c r="E11" s="1"/>
      <c r="F11" s="1"/>
      <c r="G11" s="1"/>
      <c r="H11" s="1"/>
      <c r="I11" s="1"/>
      <c r="J11" s="1"/>
      <c r="K11" s="1"/>
      <c r="L11" s="1"/>
      <c r="M11" s="1"/>
      <c r="N11" s="55"/>
      <c r="O11" s="56"/>
      <c r="P11" s="57"/>
      <c r="Q11" s="1"/>
      <c r="R11" s="1"/>
      <c r="S11" s="1"/>
      <c r="T11" s="1"/>
      <c r="U11" s="1"/>
      <c r="V11" s="1"/>
      <c r="W11" s="1"/>
      <c r="X11" s="1"/>
      <c r="Y11" s="1"/>
      <c r="Z11" s="1"/>
      <c r="AA11" s="1"/>
      <c r="AB11" s="1"/>
      <c r="AC11" s="1"/>
      <c r="AD11" s="1"/>
      <c r="AE11" s="55"/>
      <c r="AF11" s="66"/>
      <c r="AG11" s="67"/>
    </row>
    <row r="12" spans="1:33" s="6" customFormat="1" ht="30" customHeight="1" hidden="1">
      <c r="A12" s="215" t="s">
        <v>61</v>
      </c>
      <c r="B12" s="2"/>
      <c r="C12" s="2"/>
      <c r="D12" s="2"/>
      <c r="E12" s="2"/>
      <c r="F12" s="2"/>
      <c r="G12" s="2"/>
      <c r="H12" s="2"/>
      <c r="I12" s="2"/>
      <c r="J12" s="2"/>
      <c r="K12" s="2"/>
      <c r="L12" s="2"/>
      <c r="M12" s="2"/>
      <c r="N12" s="58"/>
      <c r="O12" s="59"/>
      <c r="P12" s="60"/>
      <c r="Q12" s="2"/>
      <c r="R12" s="2"/>
      <c r="S12" s="2"/>
      <c r="T12" s="2"/>
      <c r="U12" s="2"/>
      <c r="V12" s="2"/>
      <c r="W12" s="2"/>
      <c r="X12" s="2"/>
      <c r="Y12" s="2"/>
      <c r="Z12" s="2"/>
      <c r="AA12" s="2"/>
      <c r="AB12" s="2"/>
      <c r="AC12" s="2"/>
      <c r="AD12" s="2"/>
      <c r="AE12" s="68"/>
      <c r="AF12" s="69"/>
      <c r="AG12" s="70"/>
    </row>
    <row r="13" spans="1:33" s="6" customFormat="1" ht="30" customHeight="1" hidden="1">
      <c r="A13" s="216"/>
      <c r="B13" s="3"/>
      <c r="C13" s="3"/>
      <c r="D13" s="3"/>
      <c r="E13" s="3"/>
      <c r="F13" s="3">
        <f>B13-+SUM(C13:E13)</f>
        <v>0</v>
      </c>
      <c r="G13" s="3"/>
      <c r="H13" s="3"/>
      <c r="I13" s="3"/>
      <c r="J13" s="3"/>
      <c r="K13" s="3">
        <f>G13-+SUM(H13:J13)</f>
        <v>0</v>
      </c>
      <c r="L13" s="4">
        <f>G13-B13</f>
        <v>0</v>
      </c>
      <c r="M13" s="4">
        <f>K13-F13</f>
        <v>0</v>
      </c>
      <c r="N13" s="61"/>
      <c r="O13" s="62"/>
      <c r="P13" s="63"/>
      <c r="Q13" s="3"/>
      <c r="R13" s="3"/>
      <c r="S13" s="3"/>
      <c r="T13" s="3"/>
      <c r="U13" s="3">
        <f>Q13-+SUM(R13:T13)</f>
        <v>0</v>
      </c>
      <c r="V13" s="3">
        <f>Q13-G13</f>
        <v>0</v>
      </c>
      <c r="W13" s="3">
        <f>U13-K13</f>
        <v>0</v>
      </c>
      <c r="X13" s="3"/>
      <c r="Y13" s="3"/>
      <c r="Z13" s="3"/>
      <c r="AA13" s="3"/>
      <c r="AB13" s="3">
        <f>X13-+SUM(Y13:AA13)</f>
        <v>0</v>
      </c>
      <c r="AC13" s="3">
        <f>X13-Q13</f>
        <v>0</v>
      </c>
      <c r="AD13" s="3">
        <f>AB13-U13</f>
        <v>0</v>
      </c>
      <c r="AE13" s="71"/>
      <c r="AF13" s="72"/>
      <c r="AG13" s="73"/>
    </row>
    <row r="14" spans="1:33" s="6" customFormat="1" ht="30" customHeight="1" hidden="1">
      <c r="A14" s="14"/>
      <c r="B14" s="1"/>
      <c r="C14" s="1"/>
      <c r="D14" s="1"/>
      <c r="E14" s="1"/>
      <c r="F14" s="1"/>
      <c r="G14" s="1"/>
      <c r="H14" s="1"/>
      <c r="I14" s="1"/>
      <c r="J14" s="1"/>
      <c r="K14" s="1"/>
      <c r="L14" s="1"/>
      <c r="M14" s="1"/>
      <c r="N14" s="198"/>
      <c r="O14" s="199"/>
      <c r="P14" s="200"/>
      <c r="Q14" s="1"/>
      <c r="R14" s="1"/>
      <c r="S14" s="1"/>
      <c r="T14" s="1"/>
      <c r="U14" s="1"/>
      <c r="V14" s="1"/>
      <c r="W14" s="1"/>
      <c r="X14" s="1"/>
      <c r="Y14" s="1"/>
      <c r="Z14" s="1"/>
      <c r="AA14" s="1"/>
      <c r="AB14" s="1"/>
      <c r="AC14" s="1"/>
      <c r="AD14" s="1"/>
      <c r="AE14" s="55"/>
      <c r="AF14" s="66"/>
      <c r="AG14" s="67"/>
    </row>
    <row r="15" spans="1:33" s="6" customFormat="1" ht="30" customHeight="1" hidden="1">
      <c r="A15" s="215" t="s">
        <v>758</v>
      </c>
      <c r="B15" s="2"/>
      <c r="C15" s="2"/>
      <c r="D15" s="2"/>
      <c r="E15" s="2"/>
      <c r="F15" s="2"/>
      <c r="G15" s="2"/>
      <c r="H15" s="2"/>
      <c r="I15" s="2"/>
      <c r="J15" s="2"/>
      <c r="K15" s="2"/>
      <c r="L15" s="2"/>
      <c r="M15" s="2"/>
      <c r="N15" s="201"/>
      <c r="O15" s="202"/>
      <c r="P15" s="203"/>
      <c r="Q15" s="2"/>
      <c r="R15" s="2"/>
      <c r="S15" s="2"/>
      <c r="T15" s="2"/>
      <c r="U15" s="2"/>
      <c r="V15" s="2"/>
      <c r="W15" s="2"/>
      <c r="X15" s="2"/>
      <c r="Y15" s="2"/>
      <c r="Z15" s="2"/>
      <c r="AA15" s="2"/>
      <c r="AB15" s="2"/>
      <c r="AC15" s="2"/>
      <c r="AD15" s="2"/>
      <c r="AE15" s="68"/>
      <c r="AF15" s="69"/>
      <c r="AG15" s="70"/>
    </row>
    <row r="16" spans="1:33" s="6" customFormat="1" ht="30" customHeight="1" hidden="1">
      <c r="A16" s="216"/>
      <c r="B16" s="3"/>
      <c r="C16" s="3"/>
      <c r="D16" s="3"/>
      <c r="E16" s="3"/>
      <c r="F16" s="3">
        <f>B16-+SUM(C16:E16)</f>
        <v>0</v>
      </c>
      <c r="G16" s="3"/>
      <c r="H16" s="3"/>
      <c r="I16" s="3"/>
      <c r="J16" s="3"/>
      <c r="K16" s="3">
        <f>G16-+SUM(H16:J16)</f>
        <v>0</v>
      </c>
      <c r="L16" s="4">
        <f>G16-B16</f>
        <v>0</v>
      </c>
      <c r="M16" s="4">
        <f>K16-F16</f>
        <v>0</v>
      </c>
      <c r="N16" s="204"/>
      <c r="O16" s="205"/>
      <c r="P16" s="206"/>
      <c r="Q16" s="3"/>
      <c r="R16" s="3"/>
      <c r="S16" s="3"/>
      <c r="T16" s="3"/>
      <c r="U16" s="3">
        <f>Q16-+SUM(R16:T16)</f>
        <v>0</v>
      </c>
      <c r="V16" s="3">
        <f>Q16-G16</f>
        <v>0</v>
      </c>
      <c r="W16" s="3">
        <f>U16-K16</f>
        <v>0</v>
      </c>
      <c r="X16" s="3"/>
      <c r="Y16" s="3"/>
      <c r="Z16" s="3"/>
      <c r="AA16" s="3"/>
      <c r="AB16" s="3">
        <f>X16-+SUM(Y16:AA16)</f>
        <v>0</v>
      </c>
      <c r="AC16" s="3">
        <f>X16-Q16</f>
        <v>0</v>
      </c>
      <c r="AD16" s="3">
        <f>AB16-U16</f>
        <v>0</v>
      </c>
      <c r="AE16" s="71"/>
      <c r="AF16" s="72"/>
      <c r="AG16" s="73"/>
    </row>
    <row r="17" spans="1:33" s="6" customFormat="1" ht="30" customHeight="1" hidden="1">
      <c r="A17" s="14"/>
      <c r="B17" s="1"/>
      <c r="C17" s="1"/>
      <c r="D17" s="1"/>
      <c r="E17" s="1"/>
      <c r="F17" s="1"/>
      <c r="G17" s="1"/>
      <c r="H17" s="1"/>
      <c r="I17" s="1"/>
      <c r="J17" s="1"/>
      <c r="K17" s="1"/>
      <c r="L17" s="1"/>
      <c r="M17" s="1"/>
      <c r="N17" s="198"/>
      <c r="O17" s="199"/>
      <c r="P17" s="200"/>
      <c r="Q17" s="1"/>
      <c r="R17" s="1"/>
      <c r="S17" s="1"/>
      <c r="T17" s="1"/>
      <c r="U17" s="1"/>
      <c r="V17" s="1"/>
      <c r="W17" s="1"/>
      <c r="X17" s="1"/>
      <c r="Y17" s="1"/>
      <c r="Z17" s="1"/>
      <c r="AA17" s="1"/>
      <c r="AB17" s="1"/>
      <c r="AC17" s="1"/>
      <c r="AD17" s="1"/>
      <c r="AE17" s="55"/>
      <c r="AF17" s="66"/>
      <c r="AG17" s="67"/>
    </row>
    <row r="18" spans="1:33" s="6" customFormat="1" ht="30" customHeight="1" hidden="1">
      <c r="A18" s="215" t="s">
        <v>48</v>
      </c>
      <c r="B18" s="2"/>
      <c r="C18" s="2"/>
      <c r="D18" s="2"/>
      <c r="E18" s="2"/>
      <c r="F18" s="2"/>
      <c r="G18" s="2"/>
      <c r="H18" s="2"/>
      <c r="I18" s="2"/>
      <c r="J18" s="2"/>
      <c r="K18" s="2"/>
      <c r="L18" s="2"/>
      <c r="M18" s="2"/>
      <c r="N18" s="201"/>
      <c r="O18" s="202"/>
      <c r="P18" s="203"/>
      <c r="Q18" s="2"/>
      <c r="R18" s="2"/>
      <c r="S18" s="2"/>
      <c r="T18" s="2"/>
      <c r="U18" s="2"/>
      <c r="V18" s="2"/>
      <c r="W18" s="2"/>
      <c r="X18" s="2"/>
      <c r="Y18" s="2"/>
      <c r="Z18" s="2"/>
      <c r="AA18" s="2"/>
      <c r="AB18" s="2"/>
      <c r="AC18" s="2"/>
      <c r="AD18" s="2"/>
      <c r="AE18" s="68"/>
      <c r="AF18" s="69"/>
      <c r="AG18" s="70"/>
    </row>
    <row r="19" spans="1:33" s="6" customFormat="1" ht="30" customHeight="1" hidden="1">
      <c r="A19" s="216"/>
      <c r="B19" s="3"/>
      <c r="C19" s="3"/>
      <c r="D19" s="3"/>
      <c r="E19" s="3"/>
      <c r="F19" s="3">
        <f>B19-+SUM(C19:E19)</f>
        <v>0</v>
      </c>
      <c r="G19" s="3"/>
      <c r="H19" s="3"/>
      <c r="I19" s="3"/>
      <c r="J19" s="3"/>
      <c r="K19" s="3">
        <f>G19-+SUM(H19:J19)</f>
        <v>0</v>
      </c>
      <c r="L19" s="4">
        <f>G19-B19</f>
        <v>0</v>
      </c>
      <c r="M19" s="4">
        <f>K19-F19</f>
        <v>0</v>
      </c>
      <c r="N19" s="204"/>
      <c r="O19" s="205"/>
      <c r="P19" s="206"/>
      <c r="Q19" s="3"/>
      <c r="R19" s="3"/>
      <c r="S19" s="3"/>
      <c r="T19" s="3"/>
      <c r="U19" s="3">
        <f>Q19-+SUM(R19:T19)</f>
        <v>0</v>
      </c>
      <c r="V19" s="3">
        <f>Q19-G19</f>
        <v>0</v>
      </c>
      <c r="W19" s="3">
        <f>U19-K19</f>
        <v>0</v>
      </c>
      <c r="X19" s="3"/>
      <c r="Y19" s="3"/>
      <c r="Z19" s="3"/>
      <c r="AA19" s="3"/>
      <c r="AB19" s="3">
        <f>X19-+SUM(Y19:AA19)</f>
        <v>0</v>
      </c>
      <c r="AC19" s="3">
        <f>X19-Q19</f>
        <v>0</v>
      </c>
      <c r="AD19" s="3">
        <f>AB19-U19</f>
        <v>0</v>
      </c>
      <c r="AE19" s="71"/>
      <c r="AF19" s="72"/>
      <c r="AG19" s="73"/>
    </row>
    <row r="20" spans="1:33" s="6" customFormat="1" ht="30" customHeight="1" hidden="1">
      <c r="A20" s="14"/>
      <c r="B20" s="1"/>
      <c r="C20" s="1"/>
      <c r="D20" s="1"/>
      <c r="E20" s="1"/>
      <c r="F20" s="1"/>
      <c r="G20" s="1"/>
      <c r="H20" s="1"/>
      <c r="I20" s="1"/>
      <c r="J20" s="1"/>
      <c r="K20" s="1"/>
      <c r="L20" s="1"/>
      <c r="M20" s="1"/>
      <c r="N20" s="55"/>
      <c r="O20" s="56"/>
      <c r="P20" s="57"/>
      <c r="Q20" s="1"/>
      <c r="R20" s="1"/>
      <c r="S20" s="1"/>
      <c r="T20" s="1"/>
      <c r="U20" s="1"/>
      <c r="V20" s="1"/>
      <c r="W20" s="1"/>
      <c r="X20" s="1"/>
      <c r="Y20" s="1"/>
      <c r="Z20" s="1"/>
      <c r="AA20" s="1"/>
      <c r="AB20" s="1"/>
      <c r="AC20" s="1"/>
      <c r="AD20" s="1"/>
      <c r="AE20" s="55"/>
      <c r="AF20" s="66"/>
      <c r="AG20" s="67"/>
    </row>
    <row r="21" spans="1:33" s="6" customFormat="1" ht="30" customHeight="1" hidden="1">
      <c r="A21" s="215" t="s">
        <v>49</v>
      </c>
      <c r="B21" s="2"/>
      <c r="C21" s="2"/>
      <c r="D21" s="2"/>
      <c r="E21" s="2"/>
      <c r="F21" s="2"/>
      <c r="G21" s="2"/>
      <c r="H21" s="2"/>
      <c r="I21" s="2"/>
      <c r="J21" s="2"/>
      <c r="K21" s="2"/>
      <c r="L21" s="2"/>
      <c r="M21" s="2"/>
      <c r="N21" s="58"/>
      <c r="O21" s="59"/>
      <c r="P21" s="60"/>
      <c r="Q21" s="2"/>
      <c r="R21" s="2"/>
      <c r="S21" s="2"/>
      <c r="T21" s="2"/>
      <c r="U21" s="2"/>
      <c r="V21" s="2"/>
      <c r="W21" s="2"/>
      <c r="X21" s="2"/>
      <c r="Y21" s="2"/>
      <c r="Z21" s="2"/>
      <c r="AA21" s="2"/>
      <c r="AB21" s="2"/>
      <c r="AC21" s="2"/>
      <c r="AD21" s="2"/>
      <c r="AE21" s="68"/>
      <c r="AF21" s="69"/>
      <c r="AG21" s="70"/>
    </row>
    <row r="22" spans="1:33" s="6" customFormat="1" ht="30" customHeight="1" hidden="1">
      <c r="A22" s="216"/>
      <c r="B22" s="3"/>
      <c r="C22" s="3"/>
      <c r="D22" s="3"/>
      <c r="E22" s="3"/>
      <c r="F22" s="3">
        <f>B22-+SUM(C22:E22)</f>
        <v>0</v>
      </c>
      <c r="G22" s="3"/>
      <c r="H22" s="3"/>
      <c r="I22" s="3"/>
      <c r="J22" s="3"/>
      <c r="K22" s="3">
        <f>G22-+SUM(H22:J22)</f>
        <v>0</v>
      </c>
      <c r="L22" s="4">
        <f>G22-B22</f>
        <v>0</v>
      </c>
      <c r="M22" s="4">
        <f>K22-F22</f>
        <v>0</v>
      </c>
      <c r="N22" s="61"/>
      <c r="O22" s="62"/>
      <c r="P22" s="63"/>
      <c r="Q22" s="3"/>
      <c r="R22" s="3"/>
      <c r="S22" s="3"/>
      <c r="T22" s="3"/>
      <c r="U22" s="3">
        <f>Q22-+SUM(R22:T22)</f>
        <v>0</v>
      </c>
      <c r="V22" s="3">
        <f>Q22-G22</f>
        <v>0</v>
      </c>
      <c r="W22" s="3">
        <f>U22-K22</f>
        <v>0</v>
      </c>
      <c r="X22" s="3"/>
      <c r="Y22" s="3"/>
      <c r="Z22" s="3"/>
      <c r="AA22" s="3"/>
      <c r="AB22" s="3">
        <f>X22-+SUM(Y22:AA22)</f>
        <v>0</v>
      </c>
      <c r="AC22" s="3">
        <f>X22-Q22</f>
        <v>0</v>
      </c>
      <c r="AD22" s="3">
        <f>AB22-U22</f>
        <v>0</v>
      </c>
      <c r="AE22" s="71"/>
      <c r="AF22" s="72"/>
      <c r="AG22" s="73"/>
    </row>
    <row r="23" spans="1:33" s="6" customFormat="1" ht="30" customHeight="1" hidden="1">
      <c r="A23" s="14"/>
      <c r="B23" s="1"/>
      <c r="C23" s="1"/>
      <c r="D23" s="1"/>
      <c r="E23" s="1"/>
      <c r="F23" s="1"/>
      <c r="G23" s="1"/>
      <c r="H23" s="1"/>
      <c r="I23" s="1"/>
      <c r="J23" s="1"/>
      <c r="K23" s="1"/>
      <c r="L23" s="1"/>
      <c r="M23" s="1"/>
      <c r="N23" s="198"/>
      <c r="O23" s="199"/>
      <c r="P23" s="200"/>
      <c r="Q23" s="1"/>
      <c r="R23" s="1"/>
      <c r="S23" s="1"/>
      <c r="T23" s="1"/>
      <c r="U23" s="1"/>
      <c r="V23" s="1"/>
      <c r="W23" s="1"/>
      <c r="X23" s="1"/>
      <c r="Y23" s="1"/>
      <c r="Z23" s="1"/>
      <c r="AA23" s="1"/>
      <c r="AB23" s="1"/>
      <c r="AC23" s="1"/>
      <c r="AD23" s="1"/>
      <c r="AE23" s="55"/>
      <c r="AF23" s="66"/>
      <c r="AG23" s="67"/>
    </row>
    <row r="24" spans="1:33" s="6" customFormat="1" ht="30" customHeight="1" hidden="1">
      <c r="A24" s="215" t="s">
        <v>805</v>
      </c>
      <c r="B24" s="2"/>
      <c r="C24" s="2"/>
      <c r="D24" s="2"/>
      <c r="E24" s="2"/>
      <c r="F24" s="2"/>
      <c r="G24" s="2"/>
      <c r="H24" s="2"/>
      <c r="I24" s="2"/>
      <c r="J24" s="2"/>
      <c r="K24" s="2"/>
      <c r="L24" s="2"/>
      <c r="M24" s="2"/>
      <c r="N24" s="201"/>
      <c r="O24" s="202"/>
      <c r="P24" s="203"/>
      <c r="Q24" s="2"/>
      <c r="R24" s="2"/>
      <c r="S24" s="2"/>
      <c r="T24" s="2"/>
      <c r="U24" s="2"/>
      <c r="V24" s="2"/>
      <c r="W24" s="2"/>
      <c r="X24" s="2"/>
      <c r="Y24" s="2"/>
      <c r="Z24" s="2"/>
      <c r="AA24" s="2"/>
      <c r="AB24" s="2"/>
      <c r="AC24" s="2"/>
      <c r="AD24" s="2"/>
      <c r="AE24" s="68"/>
      <c r="AF24" s="69"/>
      <c r="AG24" s="70"/>
    </row>
    <row r="25" spans="1:33" s="6" customFormat="1" ht="30" customHeight="1" hidden="1">
      <c r="A25" s="216"/>
      <c r="B25" s="3"/>
      <c r="C25" s="3"/>
      <c r="D25" s="3"/>
      <c r="E25" s="3"/>
      <c r="F25" s="3">
        <f>B25-+SUM(C25:E25)</f>
        <v>0</v>
      </c>
      <c r="G25" s="3"/>
      <c r="H25" s="3"/>
      <c r="I25" s="3"/>
      <c r="J25" s="3"/>
      <c r="K25" s="3">
        <f>G25-+SUM(H25:J25)</f>
        <v>0</v>
      </c>
      <c r="L25" s="4">
        <f>G25-B25</f>
        <v>0</v>
      </c>
      <c r="M25" s="4">
        <f>K25-F25</f>
        <v>0</v>
      </c>
      <c r="N25" s="204"/>
      <c r="O25" s="205"/>
      <c r="P25" s="206"/>
      <c r="Q25" s="3"/>
      <c r="R25" s="3"/>
      <c r="S25" s="3"/>
      <c r="T25" s="3"/>
      <c r="U25" s="3">
        <f>Q25-+SUM(R25:T25)</f>
        <v>0</v>
      </c>
      <c r="V25" s="3">
        <f>Q25-G25</f>
        <v>0</v>
      </c>
      <c r="W25" s="3">
        <f>U25-K25</f>
        <v>0</v>
      </c>
      <c r="X25" s="3"/>
      <c r="Y25" s="3"/>
      <c r="Z25" s="3"/>
      <c r="AA25" s="3"/>
      <c r="AB25" s="3">
        <f>X25-+SUM(Y25:AA25)</f>
        <v>0</v>
      </c>
      <c r="AC25" s="3">
        <f>X25-Q25</f>
        <v>0</v>
      </c>
      <c r="AD25" s="3">
        <f>AB25-U25</f>
        <v>0</v>
      </c>
      <c r="AE25" s="71"/>
      <c r="AF25" s="72"/>
      <c r="AG25" s="73"/>
    </row>
    <row r="26" spans="1:33" s="6" customFormat="1" ht="30" customHeight="1" hidden="1">
      <c r="A26" s="14"/>
      <c r="B26" s="1"/>
      <c r="C26" s="1"/>
      <c r="D26" s="1"/>
      <c r="E26" s="1"/>
      <c r="F26" s="1"/>
      <c r="G26" s="1"/>
      <c r="H26" s="1"/>
      <c r="I26" s="1"/>
      <c r="J26" s="1"/>
      <c r="K26" s="1"/>
      <c r="L26" s="1"/>
      <c r="M26" s="1"/>
      <c r="N26" s="198"/>
      <c r="O26" s="199"/>
      <c r="P26" s="200"/>
      <c r="Q26" s="1"/>
      <c r="R26" s="1"/>
      <c r="S26" s="1"/>
      <c r="T26" s="1"/>
      <c r="U26" s="1"/>
      <c r="V26" s="1"/>
      <c r="W26" s="1"/>
      <c r="X26" s="1"/>
      <c r="Y26" s="1"/>
      <c r="Z26" s="1"/>
      <c r="AA26" s="1"/>
      <c r="AB26" s="1"/>
      <c r="AC26" s="1"/>
      <c r="AD26" s="1"/>
      <c r="AE26" s="55"/>
      <c r="AF26" s="66"/>
      <c r="AG26" s="67"/>
    </row>
    <row r="27" spans="1:33" s="6" customFormat="1" ht="30" customHeight="1" hidden="1">
      <c r="A27" s="215" t="s">
        <v>1365</v>
      </c>
      <c r="B27" s="2"/>
      <c r="C27" s="2"/>
      <c r="D27" s="2"/>
      <c r="E27" s="2"/>
      <c r="F27" s="2"/>
      <c r="G27" s="2"/>
      <c r="H27" s="2"/>
      <c r="I27" s="2"/>
      <c r="J27" s="2"/>
      <c r="K27" s="2"/>
      <c r="L27" s="2"/>
      <c r="M27" s="2"/>
      <c r="N27" s="201"/>
      <c r="O27" s="202"/>
      <c r="P27" s="203"/>
      <c r="Q27" s="2"/>
      <c r="R27" s="2"/>
      <c r="S27" s="2"/>
      <c r="T27" s="2"/>
      <c r="U27" s="2"/>
      <c r="V27" s="2"/>
      <c r="W27" s="2"/>
      <c r="X27" s="2"/>
      <c r="Y27" s="2"/>
      <c r="Z27" s="2"/>
      <c r="AA27" s="2"/>
      <c r="AB27" s="2"/>
      <c r="AC27" s="2"/>
      <c r="AD27" s="2"/>
      <c r="AE27" s="68"/>
      <c r="AF27" s="69"/>
      <c r="AG27" s="70"/>
    </row>
    <row r="28" spans="1:33" s="6" customFormat="1" ht="30" customHeight="1" hidden="1">
      <c r="A28" s="216"/>
      <c r="B28" s="3"/>
      <c r="C28" s="3"/>
      <c r="D28" s="3"/>
      <c r="E28" s="3"/>
      <c r="F28" s="3">
        <f>B28-+SUM(C28:E28)</f>
        <v>0</v>
      </c>
      <c r="G28" s="3"/>
      <c r="H28" s="3"/>
      <c r="I28" s="3"/>
      <c r="J28" s="3"/>
      <c r="K28" s="3">
        <f>G28-+SUM(H28:J28)</f>
        <v>0</v>
      </c>
      <c r="L28" s="4">
        <f>G28-B28</f>
        <v>0</v>
      </c>
      <c r="M28" s="4">
        <f>K28-F28</f>
        <v>0</v>
      </c>
      <c r="N28" s="204"/>
      <c r="O28" s="205"/>
      <c r="P28" s="206"/>
      <c r="Q28" s="3"/>
      <c r="R28" s="3"/>
      <c r="S28" s="3"/>
      <c r="T28" s="3"/>
      <c r="U28" s="3">
        <f>Q28-+SUM(R28:T28)</f>
        <v>0</v>
      </c>
      <c r="V28" s="3">
        <f>Q28-G28</f>
        <v>0</v>
      </c>
      <c r="W28" s="3">
        <f>U28-K28</f>
        <v>0</v>
      </c>
      <c r="X28" s="3"/>
      <c r="Y28" s="3"/>
      <c r="Z28" s="3"/>
      <c r="AA28" s="3"/>
      <c r="AB28" s="3">
        <f>X28-+SUM(Y28:AA28)</f>
        <v>0</v>
      </c>
      <c r="AC28" s="3">
        <f>X28-Q28</f>
        <v>0</v>
      </c>
      <c r="AD28" s="3">
        <f>AB28-U28</f>
        <v>0</v>
      </c>
      <c r="AE28" s="71"/>
      <c r="AF28" s="72"/>
      <c r="AG28" s="73"/>
    </row>
    <row r="29" spans="1:33" s="6" customFormat="1" ht="30" customHeight="1" hidden="1">
      <c r="A29" s="14"/>
      <c r="B29" s="1"/>
      <c r="C29" s="1"/>
      <c r="D29" s="1"/>
      <c r="E29" s="1"/>
      <c r="F29" s="1"/>
      <c r="G29" s="1"/>
      <c r="H29" s="1"/>
      <c r="I29" s="1"/>
      <c r="J29" s="1"/>
      <c r="K29" s="1"/>
      <c r="L29" s="1"/>
      <c r="M29" s="1"/>
      <c r="N29" s="198"/>
      <c r="O29" s="199"/>
      <c r="P29" s="200"/>
      <c r="Q29" s="1"/>
      <c r="R29" s="1"/>
      <c r="S29" s="1"/>
      <c r="T29" s="1"/>
      <c r="U29" s="1"/>
      <c r="V29" s="1"/>
      <c r="W29" s="1"/>
      <c r="X29" s="1"/>
      <c r="Y29" s="1"/>
      <c r="Z29" s="1"/>
      <c r="AA29" s="1"/>
      <c r="AB29" s="1"/>
      <c r="AC29" s="1"/>
      <c r="AD29" s="1"/>
      <c r="AE29" s="55"/>
      <c r="AF29" s="66"/>
      <c r="AG29" s="67"/>
    </row>
    <row r="30" spans="1:33" s="6" customFormat="1" ht="30" customHeight="1" hidden="1">
      <c r="A30" s="215" t="s">
        <v>1464</v>
      </c>
      <c r="B30" s="2"/>
      <c r="C30" s="2"/>
      <c r="D30" s="2"/>
      <c r="E30" s="2"/>
      <c r="F30" s="2"/>
      <c r="G30" s="2"/>
      <c r="H30" s="2"/>
      <c r="I30" s="2"/>
      <c r="J30" s="2"/>
      <c r="K30" s="2"/>
      <c r="L30" s="2"/>
      <c r="M30" s="2"/>
      <c r="N30" s="201"/>
      <c r="O30" s="202"/>
      <c r="P30" s="203"/>
      <c r="Q30" s="2"/>
      <c r="R30" s="2"/>
      <c r="S30" s="2"/>
      <c r="T30" s="2"/>
      <c r="U30" s="2"/>
      <c r="V30" s="2"/>
      <c r="W30" s="2"/>
      <c r="X30" s="2"/>
      <c r="Y30" s="2"/>
      <c r="Z30" s="2"/>
      <c r="AA30" s="2"/>
      <c r="AB30" s="2"/>
      <c r="AC30" s="2"/>
      <c r="AD30" s="2"/>
      <c r="AE30" s="68"/>
      <c r="AF30" s="69"/>
      <c r="AG30" s="70"/>
    </row>
    <row r="31" spans="1:33" s="6" customFormat="1" ht="30" customHeight="1" hidden="1">
      <c r="A31" s="216"/>
      <c r="B31" s="3"/>
      <c r="C31" s="3"/>
      <c r="D31" s="3"/>
      <c r="E31" s="3"/>
      <c r="F31" s="3">
        <f>B31-+SUM(C31:E31)</f>
        <v>0</v>
      </c>
      <c r="G31" s="3"/>
      <c r="H31" s="3"/>
      <c r="I31" s="3"/>
      <c r="J31" s="3"/>
      <c r="K31" s="3">
        <f>G31-+SUM(H31:J31)</f>
        <v>0</v>
      </c>
      <c r="L31" s="4">
        <f>G31-B31</f>
        <v>0</v>
      </c>
      <c r="M31" s="4">
        <f>K31-F31</f>
        <v>0</v>
      </c>
      <c r="N31" s="204"/>
      <c r="O31" s="205"/>
      <c r="P31" s="206"/>
      <c r="Q31" s="3"/>
      <c r="R31" s="3"/>
      <c r="S31" s="3"/>
      <c r="T31" s="3"/>
      <c r="U31" s="3">
        <f>Q31-+SUM(R31:T31)</f>
        <v>0</v>
      </c>
      <c r="V31" s="3">
        <f>Q31-G31</f>
        <v>0</v>
      </c>
      <c r="W31" s="3">
        <f>U31-K31</f>
        <v>0</v>
      </c>
      <c r="X31" s="3"/>
      <c r="Y31" s="3"/>
      <c r="Z31" s="3"/>
      <c r="AA31" s="3"/>
      <c r="AB31" s="3">
        <f>X31-+SUM(Y31:AA31)</f>
        <v>0</v>
      </c>
      <c r="AC31" s="3">
        <f>X31-Q31</f>
        <v>0</v>
      </c>
      <c r="AD31" s="3">
        <f>AB31-U31</f>
        <v>0</v>
      </c>
      <c r="AE31" s="71"/>
      <c r="AF31" s="72"/>
      <c r="AG31" s="73"/>
    </row>
    <row r="32" spans="1:33" s="6" customFormat="1" ht="30" customHeight="1" hidden="1">
      <c r="A32" s="14"/>
      <c r="B32" s="1"/>
      <c r="C32" s="1"/>
      <c r="D32" s="1"/>
      <c r="E32" s="1"/>
      <c r="F32" s="1"/>
      <c r="G32" s="1"/>
      <c r="H32" s="1"/>
      <c r="I32" s="1"/>
      <c r="J32" s="1"/>
      <c r="K32" s="1"/>
      <c r="L32" s="1"/>
      <c r="M32" s="1"/>
      <c r="N32" s="198"/>
      <c r="O32" s="199"/>
      <c r="P32" s="200"/>
      <c r="Q32" s="1"/>
      <c r="R32" s="1"/>
      <c r="S32" s="1"/>
      <c r="T32" s="1"/>
      <c r="U32" s="1"/>
      <c r="V32" s="1"/>
      <c r="W32" s="1"/>
      <c r="X32" s="1"/>
      <c r="Y32" s="1"/>
      <c r="Z32" s="1"/>
      <c r="AA32" s="1"/>
      <c r="AB32" s="1"/>
      <c r="AC32" s="1"/>
      <c r="AD32" s="1"/>
      <c r="AE32" s="55"/>
      <c r="AF32" s="66"/>
      <c r="AG32" s="67"/>
    </row>
    <row r="33" spans="1:33" s="6" customFormat="1" ht="30" customHeight="1" hidden="1">
      <c r="A33" s="215" t="s">
        <v>1465</v>
      </c>
      <c r="B33" s="2"/>
      <c r="C33" s="2"/>
      <c r="D33" s="2"/>
      <c r="E33" s="2"/>
      <c r="F33" s="2"/>
      <c r="G33" s="2"/>
      <c r="H33" s="2"/>
      <c r="I33" s="2"/>
      <c r="J33" s="2"/>
      <c r="K33" s="2"/>
      <c r="L33" s="2"/>
      <c r="M33" s="2"/>
      <c r="N33" s="201"/>
      <c r="O33" s="202"/>
      <c r="P33" s="203"/>
      <c r="Q33" s="2"/>
      <c r="R33" s="2"/>
      <c r="S33" s="2"/>
      <c r="T33" s="2"/>
      <c r="U33" s="2"/>
      <c r="V33" s="2"/>
      <c r="W33" s="2"/>
      <c r="X33" s="2"/>
      <c r="Y33" s="2"/>
      <c r="Z33" s="2"/>
      <c r="AA33" s="2"/>
      <c r="AB33" s="2"/>
      <c r="AC33" s="2"/>
      <c r="AD33" s="2"/>
      <c r="AE33" s="68"/>
      <c r="AF33" s="69"/>
      <c r="AG33" s="70"/>
    </row>
    <row r="34" spans="1:33" s="6" customFormat="1" ht="30" customHeight="1" hidden="1">
      <c r="A34" s="216"/>
      <c r="B34" s="3"/>
      <c r="C34" s="3"/>
      <c r="D34" s="3"/>
      <c r="E34" s="3"/>
      <c r="F34" s="3">
        <f>B34-+SUM(C34:E34)</f>
        <v>0</v>
      </c>
      <c r="G34" s="3"/>
      <c r="H34" s="3"/>
      <c r="I34" s="3"/>
      <c r="J34" s="3"/>
      <c r="K34" s="3">
        <f>G34-+SUM(H34:J34)</f>
        <v>0</v>
      </c>
      <c r="L34" s="4">
        <f>G34-B34</f>
        <v>0</v>
      </c>
      <c r="M34" s="4">
        <f>K34-F34</f>
        <v>0</v>
      </c>
      <c r="N34" s="204"/>
      <c r="O34" s="205"/>
      <c r="P34" s="206"/>
      <c r="Q34" s="3"/>
      <c r="R34" s="3"/>
      <c r="S34" s="3"/>
      <c r="T34" s="3"/>
      <c r="U34" s="3">
        <f>Q34-+SUM(R34:T34)</f>
        <v>0</v>
      </c>
      <c r="V34" s="3">
        <f>Q34-G34</f>
        <v>0</v>
      </c>
      <c r="W34" s="3">
        <f>U34-K34</f>
        <v>0</v>
      </c>
      <c r="X34" s="3"/>
      <c r="Y34" s="3"/>
      <c r="Z34" s="3"/>
      <c r="AA34" s="3"/>
      <c r="AB34" s="3">
        <f>X34-+SUM(Y34:AA34)</f>
        <v>0</v>
      </c>
      <c r="AC34" s="3">
        <f>X34-Q34</f>
        <v>0</v>
      </c>
      <c r="AD34" s="3">
        <f>AB34-U34</f>
        <v>0</v>
      </c>
      <c r="AE34" s="71"/>
      <c r="AF34" s="72"/>
      <c r="AG34" s="73"/>
    </row>
    <row r="35" spans="1:33" s="6" customFormat="1" ht="30" customHeight="1" hidden="1">
      <c r="A35" s="14"/>
      <c r="B35" s="1"/>
      <c r="C35" s="1"/>
      <c r="D35" s="1"/>
      <c r="E35" s="1"/>
      <c r="F35" s="1"/>
      <c r="G35" s="1"/>
      <c r="H35" s="1"/>
      <c r="I35" s="1"/>
      <c r="J35" s="1"/>
      <c r="K35" s="1"/>
      <c r="L35" s="1"/>
      <c r="M35" s="1"/>
      <c r="N35" s="198"/>
      <c r="O35" s="199"/>
      <c r="P35" s="200"/>
      <c r="Q35" s="1"/>
      <c r="R35" s="1"/>
      <c r="S35" s="1"/>
      <c r="T35" s="1"/>
      <c r="U35" s="1"/>
      <c r="V35" s="1"/>
      <c r="W35" s="1"/>
      <c r="X35" s="1"/>
      <c r="Y35" s="1"/>
      <c r="Z35" s="1"/>
      <c r="AA35" s="1"/>
      <c r="AB35" s="1"/>
      <c r="AC35" s="1"/>
      <c r="AD35" s="1"/>
      <c r="AE35" s="55"/>
      <c r="AF35" s="66"/>
      <c r="AG35" s="67"/>
    </row>
    <row r="36" spans="1:33" s="6" customFormat="1" ht="30" customHeight="1" hidden="1">
      <c r="A36" s="215" t="s">
        <v>1466</v>
      </c>
      <c r="B36" s="2"/>
      <c r="C36" s="2"/>
      <c r="D36" s="2"/>
      <c r="E36" s="2"/>
      <c r="F36" s="2"/>
      <c r="G36" s="2"/>
      <c r="H36" s="2"/>
      <c r="I36" s="2"/>
      <c r="J36" s="2"/>
      <c r="K36" s="2"/>
      <c r="L36" s="2"/>
      <c r="M36" s="2"/>
      <c r="N36" s="201"/>
      <c r="O36" s="202"/>
      <c r="P36" s="203"/>
      <c r="Q36" s="2"/>
      <c r="R36" s="2"/>
      <c r="S36" s="2"/>
      <c r="T36" s="2"/>
      <c r="U36" s="2"/>
      <c r="V36" s="2"/>
      <c r="W36" s="2"/>
      <c r="X36" s="2"/>
      <c r="Y36" s="2"/>
      <c r="Z36" s="2"/>
      <c r="AA36" s="2"/>
      <c r="AB36" s="2"/>
      <c r="AC36" s="2"/>
      <c r="AD36" s="2"/>
      <c r="AE36" s="68"/>
      <c r="AF36" s="69"/>
      <c r="AG36" s="70"/>
    </row>
    <row r="37" spans="1:33" s="6" customFormat="1" ht="30" customHeight="1" hidden="1">
      <c r="A37" s="216"/>
      <c r="B37" s="3"/>
      <c r="C37" s="3"/>
      <c r="D37" s="3"/>
      <c r="E37" s="3"/>
      <c r="F37" s="3">
        <f>B37-+SUM(C37:E37)</f>
        <v>0</v>
      </c>
      <c r="G37" s="3"/>
      <c r="H37" s="3"/>
      <c r="I37" s="3"/>
      <c r="J37" s="3"/>
      <c r="K37" s="3">
        <f>G37-+SUM(H37:J37)</f>
        <v>0</v>
      </c>
      <c r="L37" s="4">
        <f>G37-B37</f>
        <v>0</v>
      </c>
      <c r="M37" s="4">
        <f>K37-F37</f>
        <v>0</v>
      </c>
      <c r="N37" s="204"/>
      <c r="O37" s="205"/>
      <c r="P37" s="206"/>
      <c r="Q37" s="3"/>
      <c r="R37" s="3"/>
      <c r="S37" s="3"/>
      <c r="T37" s="3"/>
      <c r="U37" s="3">
        <f>Q37-+SUM(R37:T37)</f>
        <v>0</v>
      </c>
      <c r="V37" s="3">
        <f>Q37-G37</f>
        <v>0</v>
      </c>
      <c r="W37" s="3">
        <f>U37-K37</f>
        <v>0</v>
      </c>
      <c r="X37" s="3"/>
      <c r="Y37" s="3"/>
      <c r="Z37" s="3"/>
      <c r="AA37" s="3"/>
      <c r="AB37" s="3">
        <f>X37-+SUM(Y37:AA37)</f>
        <v>0</v>
      </c>
      <c r="AC37" s="3">
        <f>X37-Q37</f>
        <v>0</v>
      </c>
      <c r="AD37" s="3">
        <f>AB37-U37</f>
        <v>0</v>
      </c>
      <c r="AE37" s="71"/>
      <c r="AF37" s="72"/>
      <c r="AG37" s="73"/>
    </row>
    <row r="38" spans="1:33" s="6" customFormat="1" ht="30" customHeight="1" hidden="1">
      <c r="A38" s="14"/>
      <c r="B38" s="1"/>
      <c r="C38" s="1"/>
      <c r="D38" s="1"/>
      <c r="E38" s="1"/>
      <c r="F38" s="1"/>
      <c r="G38" s="1"/>
      <c r="H38" s="1"/>
      <c r="I38" s="1"/>
      <c r="J38" s="1"/>
      <c r="K38" s="1"/>
      <c r="L38" s="1"/>
      <c r="M38" s="1"/>
      <c r="N38" s="198"/>
      <c r="O38" s="199"/>
      <c r="P38" s="200"/>
      <c r="Q38" s="1"/>
      <c r="R38" s="1"/>
      <c r="S38" s="1"/>
      <c r="T38" s="1"/>
      <c r="U38" s="1"/>
      <c r="V38" s="1"/>
      <c r="W38" s="1"/>
      <c r="X38" s="1"/>
      <c r="Y38" s="1"/>
      <c r="Z38" s="1"/>
      <c r="AA38" s="1"/>
      <c r="AB38" s="1"/>
      <c r="AC38" s="1"/>
      <c r="AD38" s="1"/>
      <c r="AE38" s="55"/>
      <c r="AF38" s="66"/>
      <c r="AG38" s="67"/>
    </row>
    <row r="39" spans="1:33" s="6" customFormat="1" ht="30" customHeight="1" hidden="1">
      <c r="A39" s="215" t="s">
        <v>1467</v>
      </c>
      <c r="B39" s="2"/>
      <c r="C39" s="2"/>
      <c r="D39" s="2"/>
      <c r="E39" s="2"/>
      <c r="F39" s="2"/>
      <c r="G39" s="2"/>
      <c r="H39" s="2"/>
      <c r="I39" s="2"/>
      <c r="J39" s="2"/>
      <c r="K39" s="2"/>
      <c r="L39" s="2"/>
      <c r="M39" s="2"/>
      <c r="N39" s="201"/>
      <c r="O39" s="202"/>
      <c r="P39" s="203"/>
      <c r="Q39" s="2"/>
      <c r="R39" s="2"/>
      <c r="S39" s="2"/>
      <c r="T39" s="2"/>
      <c r="U39" s="2"/>
      <c r="V39" s="2"/>
      <c r="W39" s="2"/>
      <c r="X39" s="2"/>
      <c r="Y39" s="2"/>
      <c r="Z39" s="2"/>
      <c r="AA39" s="2"/>
      <c r="AB39" s="2"/>
      <c r="AC39" s="2"/>
      <c r="AD39" s="2"/>
      <c r="AE39" s="68"/>
      <c r="AF39" s="69"/>
      <c r="AG39" s="70"/>
    </row>
    <row r="40" spans="1:33" s="6" customFormat="1" ht="30" customHeight="1" hidden="1">
      <c r="A40" s="216"/>
      <c r="B40" s="3"/>
      <c r="C40" s="3"/>
      <c r="D40" s="3"/>
      <c r="E40" s="3"/>
      <c r="F40" s="3">
        <f>B40-+SUM(C40:E40)</f>
        <v>0</v>
      </c>
      <c r="G40" s="3"/>
      <c r="H40" s="3"/>
      <c r="I40" s="3"/>
      <c r="J40" s="3"/>
      <c r="K40" s="3">
        <f>G40-+SUM(H40:J40)</f>
        <v>0</v>
      </c>
      <c r="L40" s="4">
        <f>G40-B40</f>
        <v>0</v>
      </c>
      <c r="M40" s="4">
        <f>K40-F40</f>
        <v>0</v>
      </c>
      <c r="N40" s="204"/>
      <c r="O40" s="205"/>
      <c r="P40" s="206"/>
      <c r="Q40" s="3"/>
      <c r="R40" s="3"/>
      <c r="S40" s="3"/>
      <c r="T40" s="3"/>
      <c r="U40" s="3">
        <f>Q40-+SUM(R40:T40)</f>
        <v>0</v>
      </c>
      <c r="V40" s="3">
        <f>Q40-G40</f>
        <v>0</v>
      </c>
      <c r="W40" s="3">
        <f>U40-K40</f>
        <v>0</v>
      </c>
      <c r="X40" s="3"/>
      <c r="Y40" s="3"/>
      <c r="Z40" s="3"/>
      <c r="AA40" s="3"/>
      <c r="AB40" s="3">
        <f>X40-+SUM(Y40:AA40)</f>
        <v>0</v>
      </c>
      <c r="AC40" s="3">
        <f>X40-Q40</f>
        <v>0</v>
      </c>
      <c r="AD40" s="3">
        <f>AB40-U40</f>
        <v>0</v>
      </c>
      <c r="AE40" s="71"/>
      <c r="AF40" s="72"/>
      <c r="AG40" s="73"/>
    </row>
    <row r="41" spans="1:33" s="6" customFormat="1" ht="30" customHeight="1" hidden="1">
      <c r="A41" s="14"/>
      <c r="B41" s="1"/>
      <c r="C41" s="1"/>
      <c r="D41" s="1"/>
      <c r="E41" s="1"/>
      <c r="F41" s="1"/>
      <c r="G41" s="1"/>
      <c r="H41" s="1"/>
      <c r="I41" s="1"/>
      <c r="J41" s="1"/>
      <c r="K41" s="1"/>
      <c r="L41" s="1"/>
      <c r="M41" s="1"/>
      <c r="N41" s="198"/>
      <c r="O41" s="199"/>
      <c r="P41" s="200"/>
      <c r="Q41" s="1"/>
      <c r="R41" s="1"/>
      <c r="S41" s="1"/>
      <c r="T41" s="1"/>
      <c r="U41" s="1"/>
      <c r="V41" s="1"/>
      <c r="W41" s="1"/>
      <c r="X41" s="1"/>
      <c r="Y41" s="1"/>
      <c r="Z41" s="1"/>
      <c r="AA41" s="1"/>
      <c r="AB41" s="1"/>
      <c r="AC41" s="1"/>
      <c r="AD41" s="1"/>
      <c r="AE41" s="55"/>
      <c r="AF41" s="66"/>
      <c r="AG41" s="67"/>
    </row>
    <row r="42" spans="1:33" s="6" customFormat="1" ht="30" customHeight="1" hidden="1">
      <c r="A42" s="215" t="s">
        <v>1468</v>
      </c>
      <c r="B42" s="2"/>
      <c r="C42" s="2"/>
      <c r="D42" s="2"/>
      <c r="E42" s="2"/>
      <c r="F42" s="2"/>
      <c r="G42" s="2"/>
      <c r="H42" s="2"/>
      <c r="I42" s="2"/>
      <c r="J42" s="2"/>
      <c r="K42" s="2"/>
      <c r="L42" s="2"/>
      <c r="M42" s="2"/>
      <c r="N42" s="201"/>
      <c r="O42" s="202"/>
      <c r="P42" s="203"/>
      <c r="Q42" s="2"/>
      <c r="R42" s="2"/>
      <c r="S42" s="2"/>
      <c r="T42" s="2"/>
      <c r="U42" s="2"/>
      <c r="V42" s="2"/>
      <c r="W42" s="2"/>
      <c r="X42" s="2"/>
      <c r="Y42" s="2"/>
      <c r="Z42" s="2"/>
      <c r="AA42" s="2"/>
      <c r="AB42" s="2"/>
      <c r="AC42" s="2"/>
      <c r="AD42" s="2"/>
      <c r="AE42" s="68"/>
      <c r="AF42" s="69"/>
      <c r="AG42" s="70"/>
    </row>
    <row r="43" spans="1:33" s="6" customFormat="1" ht="30" customHeight="1" hidden="1">
      <c r="A43" s="216"/>
      <c r="B43" s="3"/>
      <c r="C43" s="3"/>
      <c r="D43" s="3"/>
      <c r="E43" s="3"/>
      <c r="F43" s="3">
        <f>B43-+SUM(C43:E43)</f>
        <v>0</v>
      </c>
      <c r="G43" s="3"/>
      <c r="H43" s="3"/>
      <c r="I43" s="3"/>
      <c r="J43" s="3"/>
      <c r="K43" s="3">
        <f>G43-+SUM(H43:J43)</f>
        <v>0</v>
      </c>
      <c r="L43" s="4">
        <f>G43-B43</f>
        <v>0</v>
      </c>
      <c r="M43" s="4">
        <f>K43-F43</f>
        <v>0</v>
      </c>
      <c r="N43" s="204"/>
      <c r="O43" s="205"/>
      <c r="P43" s="206"/>
      <c r="Q43" s="3"/>
      <c r="R43" s="3"/>
      <c r="S43" s="3"/>
      <c r="T43" s="3"/>
      <c r="U43" s="3">
        <f>Q43-+SUM(R43:T43)</f>
        <v>0</v>
      </c>
      <c r="V43" s="3">
        <f>Q43-G43</f>
        <v>0</v>
      </c>
      <c r="W43" s="3">
        <f>U43-K43</f>
        <v>0</v>
      </c>
      <c r="X43" s="3"/>
      <c r="Y43" s="3"/>
      <c r="Z43" s="3"/>
      <c r="AA43" s="3"/>
      <c r="AB43" s="3">
        <f>X43-+SUM(Y43:AA43)</f>
        <v>0</v>
      </c>
      <c r="AC43" s="3">
        <f>X43-Q43</f>
        <v>0</v>
      </c>
      <c r="AD43" s="3">
        <f>AB43-U43</f>
        <v>0</v>
      </c>
      <c r="AE43" s="71"/>
      <c r="AF43" s="72"/>
      <c r="AG43" s="73"/>
    </row>
    <row r="44" spans="1:33" s="6" customFormat="1" ht="30" customHeight="1" hidden="1">
      <c r="A44" s="14"/>
      <c r="B44" s="1"/>
      <c r="C44" s="1"/>
      <c r="D44" s="1"/>
      <c r="E44" s="1"/>
      <c r="F44" s="1"/>
      <c r="G44" s="1"/>
      <c r="H44" s="1"/>
      <c r="I44" s="1"/>
      <c r="J44" s="1"/>
      <c r="K44" s="1"/>
      <c r="L44" s="1"/>
      <c r="M44" s="1"/>
      <c r="N44" s="198"/>
      <c r="O44" s="199"/>
      <c r="P44" s="200"/>
      <c r="Q44" s="1"/>
      <c r="R44" s="1"/>
      <c r="S44" s="1"/>
      <c r="T44" s="1"/>
      <c r="U44" s="1"/>
      <c r="V44" s="1"/>
      <c r="W44" s="1"/>
      <c r="X44" s="1"/>
      <c r="Y44" s="1"/>
      <c r="Z44" s="1"/>
      <c r="AA44" s="1"/>
      <c r="AB44" s="1"/>
      <c r="AC44" s="1"/>
      <c r="AD44" s="1"/>
      <c r="AE44" s="55"/>
      <c r="AF44" s="66"/>
      <c r="AG44" s="67"/>
    </row>
    <row r="45" spans="1:33" s="6" customFormat="1" ht="30" customHeight="1" hidden="1">
      <c r="A45" s="215" t="s">
        <v>1469</v>
      </c>
      <c r="B45" s="2"/>
      <c r="C45" s="2"/>
      <c r="D45" s="2"/>
      <c r="E45" s="2"/>
      <c r="F45" s="2"/>
      <c r="G45" s="2"/>
      <c r="H45" s="2"/>
      <c r="I45" s="2"/>
      <c r="J45" s="2"/>
      <c r="K45" s="2"/>
      <c r="L45" s="2"/>
      <c r="M45" s="2"/>
      <c r="N45" s="201"/>
      <c r="O45" s="202"/>
      <c r="P45" s="203"/>
      <c r="Q45" s="2"/>
      <c r="R45" s="2"/>
      <c r="S45" s="2"/>
      <c r="T45" s="2"/>
      <c r="U45" s="2"/>
      <c r="V45" s="2"/>
      <c r="W45" s="2"/>
      <c r="X45" s="2"/>
      <c r="Y45" s="2"/>
      <c r="Z45" s="2"/>
      <c r="AA45" s="2"/>
      <c r="AB45" s="2"/>
      <c r="AC45" s="2"/>
      <c r="AD45" s="2"/>
      <c r="AE45" s="68"/>
      <c r="AF45" s="69"/>
      <c r="AG45" s="70"/>
    </row>
    <row r="46" spans="1:33" s="6" customFormat="1" ht="30" customHeight="1" hidden="1">
      <c r="A46" s="216"/>
      <c r="B46" s="3"/>
      <c r="C46" s="3"/>
      <c r="D46" s="3"/>
      <c r="E46" s="3"/>
      <c r="F46" s="3">
        <f>B46-+SUM(C46:E46)</f>
        <v>0</v>
      </c>
      <c r="G46" s="3"/>
      <c r="H46" s="3"/>
      <c r="I46" s="3"/>
      <c r="J46" s="3"/>
      <c r="K46" s="3">
        <f>G46-+SUM(H46:J46)</f>
        <v>0</v>
      </c>
      <c r="L46" s="4">
        <f>G46-B46</f>
        <v>0</v>
      </c>
      <c r="M46" s="4">
        <f>K46-F46</f>
        <v>0</v>
      </c>
      <c r="N46" s="204"/>
      <c r="O46" s="205"/>
      <c r="P46" s="206"/>
      <c r="Q46" s="3"/>
      <c r="R46" s="3"/>
      <c r="S46" s="3"/>
      <c r="T46" s="3"/>
      <c r="U46" s="3">
        <f>Q46-+SUM(R46:T46)</f>
        <v>0</v>
      </c>
      <c r="V46" s="3">
        <f>Q46-G46</f>
        <v>0</v>
      </c>
      <c r="W46" s="3">
        <f>U46-K46</f>
        <v>0</v>
      </c>
      <c r="X46" s="3"/>
      <c r="Y46" s="3"/>
      <c r="Z46" s="3"/>
      <c r="AA46" s="3"/>
      <c r="AB46" s="3">
        <f>X46-+SUM(Y46:AA46)</f>
        <v>0</v>
      </c>
      <c r="AC46" s="3">
        <f>X46-Q46</f>
        <v>0</v>
      </c>
      <c r="AD46" s="3">
        <f>AB46-U46</f>
        <v>0</v>
      </c>
      <c r="AE46" s="71"/>
      <c r="AF46" s="72"/>
      <c r="AG46" s="73"/>
    </row>
    <row r="47" spans="1:33" s="6" customFormat="1" ht="30" customHeight="1" hidden="1">
      <c r="A47" s="14"/>
      <c r="B47" s="1"/>
      <c r="C47" s="1"/>
      <c r="D47" s="1"/>
      <c r="E47" s="1"/>
      <c r="F47" s="1"/>
      <c r="G47" s="1"/>
      <c r="H47" s="1"/>
      <c r="I47" s="1"/>
      <c r="J47" s="1"/>
      <c r="K47" s="1"/>
      <c r="L47" s="1"/>
      <c r="M47" s="1"/>
      <c r="N47" s="198"/>
      <c r="O47" s="199"/>
      <c r="P47" s="200"/>
      <c r="Q47" s="1"/>
      <c r="R47" s="1"/>
      <c r="S47" s="1"/>
      <c r="T47" s="1"/>
      <c r="U47" s="1"/>
      <c r="V47" s="1"/>
      <c r="W47" s="1"/>
      <c r="X47" s="1"/>
      <c r="Y47" s="1"/>
      <c r="Z47" s="1"/>
      <c r="AA47" s="1"/>
      <c r="AB47" s="1"/>
      <c r="AC47" s="1"/>
      <c r="AD47" s="1"/>
      <c r="AE47" s="55"/>
      <c r="AF47" s="66"/>
      <c r="AG47" s="67"/>
    </row>
    <row r="48" spans="1:33" s="6" customFormat="1" ht="30" customHeight="1" hidden="1">
      <c r="A48" s="215" t="s">
        <v>681</v>
      </c>
      <c r="B48" s="2"/>
      <c r="C48" s="2"/>
      <c r="D48" s="2"/>
      <c r="E48" s="2"/>
      <c r="F48" s="2"/>
      <c r="G48" s="2"/>
      <c r="H48" s="2"/>
      <c r="I48" s="2"/>
      <c r="J48" s="2"/>
      <c r="K48" s="2"/>
      <c r="L48" s="2"/>
      <c r="M48" s="2"/>
      <c r="N48" s="201"/>
      <c r="O48" s="202"/>
      <c r="P48" s="203"/>
      <c r="Q48" s="2"/>
      <c r="R48" s="2"/>
      <c r="S48" s="2"/>
      <c r="T48" s="2"/>
      <c r="U48" s="2"/>
      <c r="V48" s="2"/>
      <c r="W48" s="2"/>
      <c r="X48" s="2"/>
      <c r="Y48" s="2"/>
      <c r="Z48" s="2"/>
      <c r="AA48" s="2"/>
      <c r="AB48" s="2"/>
      <c r="AC48" s="2"/>
      <c r="AD48" s="2"/>
      <c r="AE48" s="68"/>
      <c r="AF48" s="69"/>
      <c r="AG48" s="70"/>
    </row>
    <row r="49" spans="1:33" s="6" customFormat="1" ht="30" customHeight="1" hidden="1">
      <c r="A49" s="216"/>
      <c r="B49" s="3"/>
      <c r="C49" s="3"/>
      <c r="D49" s="3"/>
      <c r="E49" s="3"/>
      <c r="F49" s="3">
        <f>B49-+SUM(C49:E49)</f>
        <v>0</v>
      </c>
      <c r="G49" s="3"/>
      <c r="H49" s="3"/>
      <c r="I49" s="3"/>
      <c r="J49" s="3"/>
      <c r="K49" s="3">
        <f>G49-+SUM(H49:J49)</f>
        <v>0</v>
      </c>
      <c r="L49" s="4">
        <f>G49-B49</f>
        <v>0</v>
      </c>
      <c r="M49" s="4">
        <f>K49-F49</f>
        <v>0</v>
      </c>
      <c r="N49" s="204"/>
      <c r="O49" s="205"/>
      <c r="P49" s="206"/>
      <c r="Q49" s="3"/>
      <c r="R49" s="3"/>
      <c r="S49" s="3"/>
      <c r="T49" s="3"/>
      <c r="U49" s="3">
        <f>Q49-+SUM(R49:T49)</f>
        <v>0</v>
      </c>
      <c r="V49" s="3">
        <f>Q49-G49</f>
        <v>0</v>
      </c>
      <c r="W49" s="3">
        <f>U49-K49</f>
        <v>0</v>
      </c>
      <c r="X49" s="3"/>
      <c r="Y49" s="3"/>
      <c r="Z49" s="3"/>
      <c r="AA49" s="3"/>
      <c r="AB49" s="3">
        <f>X49-+SUM(Y49:AA49)</f>
        <v>0</v>
      </c>
      <c r="AC49" s="3">
        <f>X49-Q49</f>
        <v>0</v>
      </c>
      <c r="AD49" s="3">
        <f>AB49-U49</f>
        <v>0</v>
      </c>
      <c r="AE49" s="71"/>
      <c r="AF49" s="72"/>
      <c r="AG49" s="73"/>
    </row>
    <row r="50" spans="1:33" s="6" customFormat="1" ht="30" customHeight="1" hidden="1">
      <c r="A50" s="14"/>
      <c r="B50" s="1"/>
      <c r="C50" s="1"/>
      <c r="D50" s="1"/>
      <c r="E50" s="1"/>
      <c r="F50" s="1"/>
      <c r="G50" s="1"/>
      <c r="H50" s="1"/>
      <c r="I50" s="1"/>
      <c r="J50" s="1"/>
      <c r="K50" s="1"/>
      <c r="L50" s="1"/>
      <c r="M50" s="1"/>
      <c r="N50" s="198"/>
      <c r="O50" s="199"/>
      <c r="P50" s="200"/>
      <c r="Q50" s="1"/>
      <c r="R50" s="1"/>
      <c r="S50" s="1"/>
      <c r="T50" s="1"/>
      <c r="U50" s="1"/>
      <c r="V50" s="1"/>
      <c r="W50" s="1"/>
      <c r="X50" s="1"/>
      <c r="Y50" s="1"/>
      <c r="Z50" s="1"/>
      <c r="AA50" s="1"/>
      <c r="AB50" s="1"/>
      <c r="AC50" s="1"/>
      <c r="AD50" s="1"/>
      <c r="AE50" s="55"/>
      <c r="AF50" s="66"/>
      <c r="AG50" s="67"/>
    </row>
    <row r="51" spans="1:33" s="6" customFormat="1" ht="30" customHeight="1" hidden="1">
      <c r="A51" s="215" t="s">
        <v>1470</v>
      </c>
      <c r="B51" s="2"/>
      <c r="C51" s="2"/>
      <c r="D51" s="2"/>
      <c r="E51" s="2"/>
      <c r="F51" s="2"/>
      <c r="G51" s="2"/>
      <c r="H51" s="2"/>
      <c r="I51" s="2"/>
      <c r="J51" s="2"/>
      <c r="K51" s="2"/>
      <c r="L51" s="2"/>
      <c r="M51" s="2"/>
      <c r="N51" s="201"/>
      <c r="O51" s="202"/>
      <c r="P51" s="203"/>
      <c r="Q51" s="2"/>
      <c r="R51" s="2"/>
      <c r="S51" s="2"/>
      <c r="T51" s="2"/>
      <c r="U51" s="2"/>
      <c r="V51" s="2"/>
      <c r="W51" s="2"/>
      <c r="X51" s="2"/>
      <c r="Y51" s="2"/>
      <c r="Z51" s="2"/>
      <c r="AA51" s="2"/>
      <c r="AB51" s="2"/>
      <c r="AC51" s="2"/>
      <c r="AD51" s="2"/>
      <c r="AE51" s="68"/>
      <c r="AF51" s="69"/>
      <c r="AG51" s="70"/>
    </row>
    <row r="52" spans="1:33" s="6" customFormat="1" ht="30" customHeight="1" hidden="1">
      <c r="A52" s="216"/>
      <c r="B52" s="3"/>
      <c r="C52" s="3"/>
      <c r="D52" s="3"/>
      <c r="E52" s="3"/>
      <c r="F52" s="3">
        <f>B52-+SUM(C52:E52)</f>
        <v>0</v>
      </c>
      <c r="G52" s="3"/>
      <c r="H52" s="3"/>
      <c r="I52" s="3"/>
      <c r="J52" s="3"/>
      <c r="K52" s="3">
        <f>G52-+SUM(H52:J52)</f>
        <v>0</v>
      </c>
      <c r="L52" s="4">
        <f>G52-B52</f>
        <v>0</v>
      </c>
      <c r="M52" s="4">
        <f>K52-F52</f>
        <v>0</v>
      </c>
      <c r="N52" s="204"/>
      <c r="O52" s="205"/>
      <c r="P52" s="206"/>
      <c r="Q52" s="3"/>
      <c r="R52" s="3"/>
      <c r="S52" s="3"/>
      <c r="T52" s="3"/>
      <c r="U52" s="3">
        <f>Q52-+SUM(R52:T52)</f>
        <v>0</v>
      </c>
      <c r="V52" s="3">
        <f>Q52-G52</f>
        <v>0</v>
      </c>
      <c r="W52" s="3">
        <f>U52-K52</f>
        <v>0</v>
      </c>
      <c r="X52" s="3"/>
      <c r="Y52" s="3"/>
      <c r="Z52" s="3"/>
      <c r="AA52" s="3"/>
      <c r="AB52" s="3">
        <f>X52-+SUM(Y52:AA52)</f>
        <v>0</v>
      </c>
      <c r="AC52" s="3">
        <f>X52-Q52</f>
        <v>0</v>
      </c>
      <c r="AD52" s="3">
        <f>AB52-U52</f>
        <v>0</v>
      </c>
      <c r="AE52" s="71"/>
      <c r="AF52" s="72"/>
      <c r="AG52" s="73"/>
    </row>
    <row r="53" spans="1:33" s="6" customFormat="1" ht="30" customHeight="1" hidden="1">
      <c r="A53" s="14"/>
      <c r="B53" s="1"/>
      <c r="C53" s="1"/>
      <c r="D53" s="1"/>
      <c r="E53" s="1"/>
      <c r="F53" s="1"/>
      <c r="G53" s="1"/>
      <c r="H53" s="1"/>
      <c r="I53" s="1"/>
      <c r="J53" s="1"/>
      <c r="K53" s="1"/>
      <c r="L53" s="1"/>
      <c r="M53" s="1"/>
      <c r="N53" s="198"/>
      <c r="O53" s="199"/>
      <c r="P53" s="200"/>
      <c r="Q53" s="1"/>
      <c r="R53" s="1"/>
      <c r="S53" s="1"/>
      <c r="T53" s="1"/>
      <c r="U53" s="1"/>
      <c r="V53" s="1"/>
      <c r="W53" s="1"/>
      <c r="X53" s="1"/>
      <c r="Y53" s="1"/>
      <c r="Z53" s="1"/>
      <c r="AA53" s="1"/>
      <c r="AB53" s="1"/>
      <c r="AC53" s="1"/>
      <c r="AD53" s="1"/>
      <c r="AE53" s="55"/>
      <c r="AF53" s="66"/>
      <c r="AG53" s="67"/>
    </row>
    <row r="54" spans="1:33" s="6" customFormat="1" ht="30" customHeight="1" hidden="1">
      <c r="A54" s="215" t="s">
        <v>1471</v>
      </c>
      <c r="B54" s="2"/>
      <c r="C54" s="2"/>
      <c r="D54" s="2"/>
      <c r="E54" s="2"/>
      <c r="F54" s="2"/>
      <c r="G54" s="2"/>
      <c r="H54" s="2"/>
      <c r="I54" s="2"/>
      <c r="J54" s="2"/>
      <c r="K54" s="2"/>
      <c r="L54" s="2"/>
      <c r="M54" s="2"/>
      <c r="N54" s="201"/>
      <c r="O54" s="202"/>
      <c r="P54" s="203"/>
      <c r="Q54" s="2"/>
      <c r="R54" s="2"/>
      <c r="S54" s="2"/>
      <c r="T54" s="2"/>
      <c r="U54" s="2"/>
      <c r="V54" s="2"/>
      <c r="W54" s="2"/>
      <c r="X54" s="2"/>
      <c r="Y54" s="2"/>
      <c r="Z54" s="2"/>
      <c r="AA54" s="2"/>
      <c r="AB54" s="2"/>
      <c r="AC54" s="2"/>
      <c r="AD54" s="2"/>
      <c r="AE54" s="68"/>
      <c r="AF54" s="69"/>
      <c r="AG54" s="70"/>
    </row>
    <row r="55" spans="1:33" s="6" customFormat="1" ht="30" customHeight="1" hidden="1">
      <c r="A55" s="216"/>
      <c r="B55" s="3"/>
      <c r="C55" s="3"/>
      <c r="D55" s="3"/>
      <c r="E55" s="3"/>
      <c r="F55" s="3">
        <f>B55-+SUM(C55:E55)</f>
        <v>0</v>
      </c>
      <c r="G55" s="3"/>
      <c r="H55" s="3"/>
      <c r="I55" s="3"/>
      <c r="J55" s="3"/>
      <c r="K55" s="3">
        <f>G55-+SUM(H55:J55)</f>
        <v>0</v>
      </c>
      <c r="L55" s="4">
        <f>G55-B55</f>
        <v>0</v>
      </c>
      <c r="M55" s="4">
        <f>K55-F55</f>
        <v>0</v>
      </c>
      <c r="N55" s="204"/>
      <c r="O55" s="205"/>
      <c r="P55" s="206"/>
      <c r="Q55" s="3"/>
      <c r="R55" s="3"/>
      <c r="S55" s="3"/>
      <c r="T55" s="3"/>
      <c r="U55" s="3">
        <f>Q55-+SUM(R55:T55)</f>
        <v>0</v>
      </c>
      <c r="V55" s="3">
        <f>Q55-G55</f>
        <v>0</v>
      </c>
      <c r="W55" s="3">
        <f>U55-K55</f>
        <v>0</v>
      </c>
      <c r="X55" s="3"/>
      <c r="Y55" s="3"/>
      <c r="Z55" s="3"/>
      <c r="AA55" s="3"/>
      <c r="AB55" s="3">
        <f>X55-+SUM(Y55:AA55)</f>
        <v>0</v>
      </c>
      <c r="AC55" s="3">
        <f>X55-Q55</f>
        <v>0</v>
      </c>
      <c r="AD55" s="3">
        <f>AB55-U55</f>
        <v>0</v>
      </c>
      <c r="AE55" s="71"/>
      <c r="AF55" s="72"/>
      <c r="AG55" s="73"/>
    </row>
    <row r="56" spans="1:33" s="6" customFormat="1" ht="30" customHeight="1" hidden="1">
      <c r="A56" s="14"/>
      <c r="B56" s="1"/>
      <c r="C56" s="1"/>
      <c r="D56" s="1"/>
      <c r="E56" s="1"/>
      <c r="F56" s="1"/>
      <c r="G56" s="1"/>
      <c r="H56" s="1"/>
      <c r="I56" s="1"/>
      <c r="J56" s="1"/>
      <c r="K56" s="1"/>
      <c r="L56" s="1"/>
      <c r="M56" s="1"/>
      <c r="N56" s="198"/>
      <c r="O56" s="199"/>
      <c r="P56" s="200"/>
      <c r="Q56" s="1"/>
      <c r="R56" s="1"/>
      <c r="S56" s="1"/>
      <c r="T56" s="1"/>
      <c r="U56" s="1"/>
      <c r="V56" s="1"/>
      <c r="W56" s="1"/>
      <c r="X56" s="1"/>
      <c r="Y56" s="1"/>
      <c r="Z56" s="1"/>
      <c r="AA56" s="1"/>
      <c r="AB56" s="1"/>
      <c r="AC56" s="1"/>
      <c r="AD56" s="1"/>
      <c r="AE56" s="55"/>
      <c r="AF56" s="66"/>
      <c r="AG56" s="67"/>
    </row>
    <row r="57" spans="1:33" s="6" customFormat="1" ht="30" customHeight="1" hidden="1">
      <c r="A57" s="215" t="s">
        <v>1472</v>
      </c>
      <c r="B57" s="2"/>
      <c r="C57" s="2"/>
      <c r="D57" s="2"/>
      <c r="E57" s="2"/>
      <c r="F57" s="2"/>
      <c r="G57" s="2"/>
      <c r="H57" s="2"/>
      <c r="I57" s="2"/>
      <c r="J57" s="2"/>
      <c r="K57" s="2"/>
      <c r="L57" s="2"/>
      <c r="M57" s="2"/>
      <c r="N57" s="201"/>
      <c r="O57" s="202"/>
      <c r="P57" s="203"/>
      <c r="Q57" s="2"/>
      <c r="R57" s="2"/>
      <c r="S57" s="2"/>
      <c r="T57" s="2"/>
      <c r="U57" s="2"/>
      <c r="V57" s="2"/>
      <c r="W57" s="2"/>
      <c r="X57" s="2"/>
      <c r="Y57" s="2"/>
      <c r="Z57" s="2"/>
      <c r="AA57" s="2"/>
      <c r="AB57" s="2"/>
      <c r="AC57" s="2"/>
      <c r="AD57" s="2"/>
      <c r="AE57" s="68"/>
      <c r="AF57" s="69"/>
      <c r="AG57" s="70"/>
    </row>
    <row r="58" spans="1:33" s="6" customFormat="1" ht="30" customHeight="1" hidden="1">
      <c r="A58" s="216"/>
      <c r="B58" s="3"/>
      <c r="C58" s="3"/>
      <c r="D58" s="3"/>
      <c r="E58" s="3"/>
      <c r="F58" s="3">
        <f>B58-+SUM(C58:E58)</f>
        <v>0</v>
      </c>
      <c r="G58" s="3"/>
      <c r="H58" s="3"/>
      <c r="I58" s="3"/>
      <c r="J58" s="3"/>
      <c r="K58" s="3">
        <f>G58-+SUM(H58:J58)</f>
        <v>0</v>
      </c>
      <c r="L58" s="4">
        <f>G58-B58</f>
        <v>0</v>
      </c>
      <c r="M58" s="4">
        <f>K58-F58</f>
        <v>0</v>
      </c>
      <c r="N58" s="204"/>
      <c r="O58" s="205"/>
      <c r="P58" s="206"/>
      <c r="Q58" s="3"/>
      <c r="R58" s="3"/>
      <c r="S58" s="3"/>
      <c r="T58" s="3"/>
      <c r="U58" s="3">
        <f>Q58-+SUM(R58:T58)</f>
        <v>0</v>
      </c>
      <c r="V58" s="3">
        <f>Q58-G58</f>
        <v>0</v>
      </c>
      <c r="W58" s="3">
        <f>U58-K58</f>
        <v>0</v>
      </c>
      <c r="X58" s="3"/>
      <c r="Y58" s="3"/>
      <c r="Z58" s="3"/>
      <c r="AA58" s="3"/>
      <c r="AB58" s="3">
        <f>X58-+SUM(Y58:AA58)</f>
        <v>0</v>
      </c>
      <c r="AC58" s="3">
        <f>X58-Q58</f>
        <v>0</v>
      </c>
      <c r="AD58" s="3">
        <f>AB58-U58</f>
        <v>0</v>
      </c>
      <c r="AE58" s="71"/>
      <c r="AF58" s="72"/>
      <c r="AG58" s="73"/>
    </row>
    <row r="59" spans="1:33" s="6" customFormat="1" ht="30" customHeight="1" hidden="1">
      <c r="A59" s="14"/>
      <c r="B59" s="1"/>
      <c r="C59" s="1"/>
      <c r="D59" s="1"/>
      <c r="E59" s="1"/>
      <c r="F59" s="1"/>
      <c r="G59" s="1"/>
      <c r="H59" s="1"/>
      <c r="I59" s="1"/>
      <c r="J59" s="1"/>
      <c r="K59" s="1"/>
      <c r="L59" s="1"/>
      <c r="M59" s="1"/>
      <c r="N59" s="198"/>
      <c r="O59" s="199"/>
      <c r="P59" s="200"/>
      <c r="Q59" s="1"/>
      <c r="R59" s="1"/>
      <c r="S59" s="1"/>
      <c r="T59" s="1"/>
      <c r="U59" s="1"/>
      <c r="V59" s="1"/>
      <c r="W59" s="1"/>
      <c r="X59" s="1"/>
      <c r="Y59" s="1"/>
      <c r="Z59" s="1"/>
      <c r="AA59" s="1"/>
      <c r="AB59" s="1"/>
      <c r="AC59" s="1"/>
      <c r="AD59" s="1"/>
      <c r="AE59" s="55"/>
      <c r="AF59" s="66"/>
      <c r="AG59" s="67"/>
    </row>
    <row r="60" spans="1:33" s="6" customFormat="1" ht="30" customHeight="1" hidden="1">
      <c r="A60" s="215" t="s">
        <v>1473</v>
      </c>
      <c r="B60" s="2"/>
      <c r="C60" s="2"/>
      <c r="D60" s="2"/>
      <c r="E60" s="2"/>
      <c r="F60" s="2"/>
      <c r="G60" s="2"/>
      <c r="H60" s="2"/>
      <c r="I60" s="2"/>
      <c r="J60" s="2"/>
      <c r="K60" s="2"/>
      <c r="L60" s="2"/>
      <c r="M60" s="2"/>
      <c r="N60" s="201"/>
      <c r="O60" s="202"/>
      <c r="P60" s="203"/>
      <c r="Q60" s="2"/>
      <c r="R60" s="2"/>
      <c r="S60" s="2"/>
      <c r="T60" s="2"/>
      <c r="U60" s="2"/>
      <c r="V60" s="2"/>
      <c r="W60" s="2"/>
      <c r="X60" s="2"/>
      <c r="Y60" s="2"/>
      <c r="Z60" s="2"/>
      <c r="AA60" s="2"/>
      <c r="AB60" s="2"/>
      <c r="AC60" s="2"/>
      <c r="AD60" s="2"/>
      <c r="AE60" s="68"/>
      <c r="AF60" s="69"/>
      <c r="AG60" s="70"/>
    </row>
    <row r="61" spans="1:33" s="6" customFormat="1" ht="30" customHeight="1" hidden="1">
      <c r="A61" s="216"/>
      <c r="B61" s="3"/>
      <c r="C61" s="3"/>
      <c r="D61" s="3"/>
      <c r="E61" s="3"/>
      <c r="F61" s="3">
        <f>B61-+SUM(C61:E61)</f>
        <v>0</v>
      </c>
      <c r="G61" s="3"/>
      <c r="H61" s="3"/>
      <c r="I61" s="3"/>
      <c r="J61" s="3"/>
      <c r="K61" s="3">
        <f>G61-+SUM(H61:J61)</f>
        <v>0</v>
      </c>
      <c r="L61" s="4">
        <f>G61-B61</f>
        <v>0</v>
      </c>
      <c r="M61" s="4">
        <f>K61-F61</f>
        <v>0</v>
      </c>
      <c r="N61" s="204"/>
      <c r="O61" s="205"/>
      <c r="P61" s="206"/>
      <c r="Q61" s="3"/>
      <c r="R61" s="3"/>
      <c r="S61" s="3"/>
      <c r="T61" s="3"/>
      <c r="U61" s="3">
        <f>Q61-+SUM(R61:T61)</f>
        <v>0</v>
      </c>
      <c r="V61" s="3">
        <f>Q61-G61</f>
        <v>0</v>
      </c>
      <c r="W61" s="3">
        <f>U61-K61</f>
        <v>0</v>
      </c>
      <c r="X61" s="3"/>
      <c r="Y61" s="3"/>
      <c r="Z61" s="3"/>
      <c r="AA61" s="3"/>
      <c r="AB61" s="3">
        <f>X61-+SUM(Y61:AA61)</f>
        <v>0</v>
      </c>
      <c r="AC61" s="3">
        <f>X61-Q61</f>
        <v>0</v>
      </c>
      <c r="AD61" s="3">
        <f>AB61-U61</f>
        <v>0</v>
      </c>
      <c r="AE61" s="71"/>
      <c r="AF61" s="72"/>
      <c r="AG61" s="73"/>
    </row>
    <row r="62" spans="1:33" s="6" customFormat="1" ht="30" customHeight="1" hidden="1">
      <c r="A62" s="14"/>
      <c r="B62" s="1"/>
      <c r="C62" s="1"/>
      <c r="D62" s="1"/>
      <c r="E62" s="1"/>
      <c r="F62" s="1"/>
      <c r="G62" s="1"/>
      <c r="H62" s="1"/>
      <c r="I62" s="1"/>
      <c r="J62" s="1"/>
      <c r="K62" s="1"/>
      <c r="L62" s="1"/>
      <c r="M62" s="1"/>
      <c r="N62" s="198"/>
      <c r="O62" s="199"/>
      <c r="P62" s="200"/>
      <c r="Q62" s="1"/>
      <c r="R62" s="1"/>
      <c r="S62" s="1"/>
      <c r="T62" s="1"/>
      <c r="U62" s="1"/>
      <c r="V62" s="1"/>
      <c r="W62" s="1"/>
      <c r="X62" s="1"/>
      <c r="Y62" s="1"/>
      <c r="Z62" s="1"/>
      <c r="AA62" s="1"/>
      <c r="AB62" s="1"/>
      <c r="AC62" s="1"/>
      <c r="AD62" s="1"/>
      <c r="AE62" s="55"/>
      <c r="AF62" s="66"/>
      <c r="AG62" s="67"/>
    </row>
    <row r="63" spans="1:33" s="6" customFormat="1" ht="30" customHeight="1" hidden="1">
      <c r="A63" s="215" t="s">
        <v>1474</v>
      </c>
      <c r="B63" s="2"/>
      <c r="C63" s="2"/>
      <c r="D63" s="2"/>
      <c r="E63" s="2"/>
      <c r="F63" s="2"/>
      <c r="G63" s="2"/>
      <c r="H63" s="2"/>
      <c r="I63" s="2"/>
      <c r="J63" s="2"/>
      <c r="K63" s="2"/>
      <c r="L63" s="2"/>
      <c r="M63" s="2"/>
      <c r="N63" s="201"/>
      <c r="O63" s="202"/>
      <c r="P63" s="203"/>
      <c r="Q63" s="2"/>
      <c r="R63" s="2"/>
      <c r="S63" s="2"/>
      <c r="T63" s="2"/>
      <c r="U63" s="2"/>
      <c r="V63" s="2"/>
      <c r="W63" s="2"/>
      <c r="X63" s="2"/>
      <c r="Y63" s="2"/>
      <c r="Z63" s="2"/>
      <c r="AA63" s="2"/>
      <c r="AB63" s="2"/>
      <c r="AC63" s="2"/>
      <c r="AD63" s="2"/>
      <c r="AE63" s="68"/>
      <c r="AF63" s="69"/>
      <c r="AG63" s="70"/>
    </row>
    <row r="64" spans="1:33" s="6" customFormat="1" ht="30" customHeight="1" hidden="1">
      <c r="A64" s="216"/>
      <c r="B64" s="3"/>
      <c r="C64" s="3"/>
      <c r="D64" s="3"/>
      <c r="E64" s="3"/>
      <c r="F64" s="3">
        <f>B64-+SUM(C64:E64)</f>
        <v>0</v>
      </c>
      <c r="G64" s="3"/>
      <c r="H64" s="3"/>
      <c r="I64" s="3"/>
      <c r="J64" s="3"/>
      <c r="K64" s="3">
        <f>G64-+SUM(H64:J64)</f>
        <v>0</v>
      </c>
      <c r="L64" s="4">
        <f>G64-B64</f>
        <v>0</v>
      </c>
      <c r="M64" s="4">
        <f>K64-F64</f>
        <v>0</v>
      </c>
      <c r="N64" s="204"/>
      <c r="O64" s="205"/>
      <c r="P64" s="206"/>
      <c r="Q64" s="3"/>
      <c r="R64" s="3"/>
      <c r="S64" s="3"/>
      <c r="T64" s="3"/>
      <c r="U64" s="3">
        <f>Q64-+SUM(R64:T64)</f>
        <v>0</v>
      </c>
      <c r="V64" s="3">
        <f>Q64-G64</f>
        <v>0</v>
      </c>
      <c r="W64" s="3">
        <f>U64-K64</f>
        <v>0</v>
      </c>
      <c r="X64" s="3"/>
      <c r="Y64" s="3"/>
      <c r="Z64" s="3"/>
      <c r="AA64" s="3"/>
      <c r="AB64" s="3">
        <f>X64-+SUM(Y64:AA64)</f>
        <v>0</v>
      </c>
      <c r="AC64" s="3">
        <f>X64-Q64</f>
        <v>0</v>
      </c>
      <c r="AD64" s="3">
        <f>AB64-U64</f>
        <v>0</v>
      </c>
      <c r="AE64" s="71"/>
      <c r="AF64" s="72"/>
      <c r="AG64" s="73"/>
    </row>
    <row r="65" spans="1:33" s="6" customFormat="1" ht="30" customHeight="1" hidden="1">
      <c r="A65" s="14"/>
      <c r="B65" s="1"/>
      <c r="C65" s="1"/>
      <c r="D65" s="1"/>
      <c r="E65" s="1"/>
      <c r="F65" s="1"/>
      <c r="G65" s="1"/>
      <c r="H65" s="1"/>
      <c r="I65" s="1"/>
      <c r="J65" s="1"/>
      <c r="K65" s="1"/>
      <c r="L65" s="1"/>
      <c r="M65" s="1"/>
      <c r="N65" s="198"/>
      <c r="O65" s="199"/>
      <c r="P65" s="200"/>
      <c r="Q65" s="1"/>
      <c r="R65" s="1"/>
      <c r="S65" s="1"/>
      <c r="T65" s="1"/>
      <c r="U65" s="1"/>
      <c r="V65" s="1"/>
      <c r="W65" s="1"/>
      <c r="X65" s="1"/>
      <c r="Y65" s="1"/>
      <c r="Z65" s="1"/>
      <c r="AA65" s="1"/>
      <c r="AB65" s="1"/>
      <c r="AC65" s="1"/>
      <c r="AD65" s="1"/>
      <c r="AE65" s="55"/>
      <c r="AF65" s="66"/>
      <c r="AG65" s="67"/>
    </row>
    <row r="66" spans="1:33" s="6" customFormat="1" ht="30" customHeight="1" hidden="1">
      <c r="A66" s="215" t="s">
        <v>1475</v>
      </c>
      <c r="B66" s="2"/>
      <c r="C66" s="2"/>
      <c r="D66" s="2"/>
      <c r="E66" s="2"/>
      <c r="F66" s="2"/>
      <c r="G66" s="2"/>
      <c r="H66" s="2"/>
      <c r="I66" s="2"/>
      <c r="J66" s="2"/>
      <c r="K66" s="2"/>
      <c r="L66" s="2"/>
      <c r="M66" s="2"/>
      <c r="N66" s="201"/>
      <c r="O66" s="202"/>
      <c r="P66" s="203"/>
      <c r="Q66" s="2"/>
      <c r="R66" s="2"/>
      <c r="S66" s="2"/>
      <c r="T66" s="2"/>
      <c r="U66" s="2"/>
      <c r="V66" s="2"/>
      <c r="W66" s="2"/>
      <c r="X66" s="2"/>
      <c r="Y66" s="2"/>
      <c r="Z66" s="2"/>
      <c r="AA66" s="2"/>
      <c r="AB66" s="2"/>
      <c r="AC66" s="2"/>
      <c r="AD66" s="2"/>
      <c r="AE66" s="68"/>
      <c r="AF66" s="69"/>
      <c r="AG66" s="70"/>
    </row>
    <row r="67" spans="1:33" s="6" customFormat="1" ht="30" customHeight="1" hidden="1">
      <c r="A67" s="216"/>
      <c r="B67" s="3"/>
      <c r="C67" s="3"/>
      <c r="D67" s="3"/>
      <c r="E67" s="3"/>
      <c r="F67" s="3">
        <f>B67-+SUM(C67:E67)</f>
        <v>0</v>
      </c>
      <c r="G67" s="3"/>
      <c r="H67" s="3"/>
      <c r="I67" s="3"/>
      <c r="J67" s="3"/>
      <c r="K67" s="3">
        <f>G67-+SUM(H67:J67)</f>
        <v>0</v>
      </c>
      <c r="L67" s="4">
        <f>G67-B67</f>
        <v>0</v>
      </c>
      <c r="M67" s="4">
        <f>K67-F67</f>
        <v>0</v>
      </c>
      <c r="N67" s="204"/>
      <c r="O67" s="205"/>
      <c r="P67" s="206"/>
      <c r="Q67" s="3"/>
      <c r="R67" s="3"/>
      <c r="S67" s="3"/>
      <c r="T67" s="3"/>
      <c r="U67" s="3">
        <f>Q67-+SUM(R67:T67)</f>
        <v>0</v>
      </c>
      <c r="V67" s="3">
        <f>Q67-G67</f>
        <v>0</v>
      </c>
      <c r="W67" s="3">
        <f>U67-K67</f>
        <v>0</v>
      </c>
      <c r="X67" s="3"/>
      <c r="Y67" s="3"/>
      <c r="Z67" s="3"/>
      <c r="AA67" s="3"/>
      <c r="AB67" s="3">
        <f>X67-+SUM(Y67:AA67)</f>
        <v>0</v>
      </c>
      <c r="AC67" s="3">
        <f>X67-Q67</f>
        <v>0</v>
      </c>
      <c r="AD67" s="3">
        <f>AB67-U67</f>
        <v>0</v>
      </c>
      <c r="AE67" s="71"/>
      <c r="AF67" s="72"/>
      <c r="AG67" s="73"/>
    </row>
    <row r="68" spans="1:33" s="6" customFormat="1" ht="30" customHeight="1" hidden="1">
      <c r="A68" s="14"/>
      <c r="B68" s="1"/>
      <c r="C68" s="1"/>
      <c r="D68" s="1"/>
      <c r="E68" s="1"/>
      <c r="F68" s="1"/>
      <c r="G68" s="1"/>
      <c r="H68" s="1"/>
      <c r="I68" s="1"/>
      <c r="J68" s="1"/>
      <c r="K68" s="1"/>
      <c r="L68" s="1"/>
      <c r="M68" s="1"/>
      <c r="N68" s="198"/>
      <c r="O68" s="199"/>
      <c r="P68" s="200"/>
      <c r="Q68" s="1"/>
      <c r="R68" s="1"/>
      <c r="S68" s="1"/>
      <c r="T68" s="1"/>
      <c r="U68" s="1"/>
      <c r="V68" s="1"/>
      <c r="W68" s="1"/>
      <c r="X68" s="1"/>
      <c r="Y68" s="1"/>
      <c r="Z68" s="1"/>
      <c r="AA68" s="1"/>
      <c r="AB68" s="1"/>
      <c r="AC68" s="1"/>
      <c r="AD68" s="1"/>
      <c r="AE68" s="55"/>
      <c r="AF68" s="66"/>
      <c r="AG68" s="67"/>
    </row>
    <row r="69" spans="1:33" s="6" customFormat="1" ht="30" customHeight="1" hidden="1">
      <c r="A69" s="215" t="s">
        <v>1476</v>
      </c>
      <c r="B69" s="2"/>
      <c r="C69" s="2"/>
      <c r="D69" s="2"/>
      <c r="E69" s="2"/>
      <c r="F69" s="2"/>
      <c r="G69" s="2"/>
      <c r="H69" s="2"/>
      <c r="I69" s="2"/>
      <c r="J69" s="2"/>
      <c r="K69" s="2"/>
      <c r="L69" s="2"/>
      <c r="M69" s="2"/>
      <c r="N69" s="201"/>
      <c r="O69" s="202"/>
      <c r="P69" s="203"/>
      <c r="Q69" s="2"/>
      <c r="R69" s="2"/>
      <c r="S69" s="2"/>
      <c r="T69" s="2"/>
      <c r="U69" s="2"/>
      <c r="V69" s="2"/>
      <c r="W69" s="2"/>
      <c r="X69" s="2"/>
      <c r="Y69" s="2"/>
      <c r="Z69" s="2"/>
      <c r="AA69" s="2"/>
      <c r="AB69" s="2"/>
      <c r="AC69" s="2"/>
      <c r="AD69" s="2"/>
      <c r="AE69" s="68"/>
      <c r="AF69" s="69"/>
      <c r="AG69" s="70"/>
    </row>
    <row r="70" spans="1:33" s="6" customFormat="1" ht="30" customHeight="1" hidden="1">
      <c r="A70" s="216"/>
      <c r="B70" s="3"/>
      <c r="C70" s="3"/>
      <c r="D70" s="3"/>
      <c r="E70" s="3"/>
      <c r="F70" s="3">
        <f>B70-+SUM(C70:E70)</f>
        <v>0</v>
      </c>
      <c r="G70" s="3"/>
      <c r="H70" s="3"/>
      <c r="I70" s="3"/>
      <c r="J70" s="3"/>
      <c r="K70" s="3">
        <f>G70-+SUM(H70:J70)</f>
        <v>0</v>
      </c>
      <c r="L70" s="4">
        <f>G70-B70</f>
        <v>0</v>
      </c>
      <c r="M70" s="4">
        <f>K70-F70</f>
        <v>0</v>
      </c>
      <c r="N70" s="204"/>
      <c r="O70" s="205"/>
      <c r="P70" s="206"/>
      <c r="Q70" s="3"/>
      <c r="R70" s="3"/>
      <c r="S70" s="3"/>
      <c r="T70" s="3"/>
      <c r="U70" s="3">
        <f>Q70-+SUM(R70:T70)</f>
        <v>0</v>
      </c>
      <c r="V70" s="3">
        <f>Q70-G70</f>
        <v>0</v>
      </c>
      <c r="W70" s="3">
        <f>U70-K70</f>
        <v>0</v>
      </c>
      <c r="X70" s="3"/>
      <c r="Y70" s="3"/>
      <c r="Z70" s="3"/>
      <c r="AA70" s="3"/>
      <c r="AB70" s="3">
        <f>X70-+SUM(Y70:AA70)</f>
        <v>0</v>
      </c>
      <c r="AC70" s="3">
        <f>X70-Q70</f>
        <v>0</v>
      </c>
      <c r="AD70" s="3">
        <f>AB70-U70</f>
        <v>0</v>
      </c>
      <c r="AE70" s="71"/>
      <c r="AF70" s="72"/>
      <c r="AG70" s="73"/>
    </row>
    <row r="71" spans="1:33" s="6" customFormat="1" ht="30" customHeight="1" hidden="1">
      <c r="A71" s="14"/>
      <c r="B71" s="1"/>
      <c r="C71" s="1"/>
      <c r="D71" s="1"/>
      <c r="E71" s="1"/>
      <c r="F71" s="1"/>
      <c r="G71" s="1"/>
      <c r="H71" s="1"/>
      <c r="I71" s="1"/>
      <c r="J71" s="1"/>
      <c r="K71" s="1"/>
      <c r="L71" s="1"/>
      <c r="M71" s="1"/>
      <c r="N71" s="198"/>
      <c r="O71" s="199"/>
      <c r="P71" s="200"/>
      <c r="Q71" s="1"/>
      <c r="R71" s="1"/>
      <c r="S71" s="1"/>
      <c r="T71" s="1"/>
      <c r="U71" s="1"/>
      <c r="V71" s="1"/>
      <c r="W71" s="1"/>
      <c r="X71" s="1"/>
      <c r="Y71" s="1"/>
      <c r="Z71" s="1"/>
      <c r="AA71" s="1"/>
      <c r="AB71" s="1"/>
      <c r="AC71" s="1"/>
      <c r="AD71" s="1"/>
      <c r="AE71" s="55"/>
      <c r="AF71" s="66"/>
      <c r="AG71" s="67"/>
    </row>
    <row r="72" spans="1:33" s="6" customFormat="1" ht="30" customHeight="1" hidden="1">
      <c r="A72" s="215" t="s">
        <v>1477</v>
      </c>
      <c r="B72" s="2"/>
      <c r="C72" s="2"/>
      <c r="D72" s="2"/>
      <c r="E72" s="2"/>
      <c r="F72" s="2"/>
      <c r="G72" s="2"/>
      <c r="H72" s="2"/>
      <c r="I72" s="2"/>
      <c r="J72" s="2"/>
      <c r="K72" s="2"/>
      <c r="L72" s="2"/>
      <c r="M72" s="2"/>
      <c r="N72" s="201"/>
      <c r="O72" s="202"/>
      <c r="P72" s="203"/>
      <c r="Q72" s="2"/>
      <c r="R72" s="2"/>
      <c r="S72" s="2"/>
      <c r="T72" s="2"/>
      <c r="U72" s="2"/>
      <c r="V72" s="2"/>
      <c r="W72" s="2"/>
      <c r="X72" s="2"/>
      <c r="Y72" s="2"/>
      <c r="Z72" s="2"/>
      <c r="AA72" s="2"/>
      <c r="AB72" s="2"/>
      <c r="AC72" s="2"/>
      <c r="AD72" s="2"/>
      <c r="AE72" s="68"/>
      <c r="AF72" s="69"/>
      <c r="AG72" s="70"/>
    </row>
    <row r="73" spans="1:33" s="6" customFormat="1" ht="30" customHeight="1" hidden="1">
      <c r="A73" s="216"/>
      <c r="B73" s="3"/>
      <c r="C73" s="3"/>
      <c r="D73" s="3"/>
      <c r="E73" s="3"/>
      <c r="F73" s="3">
        <f>B73-+SUM(C73:E73)</f>
        <v>0</v>
      </c>
      <c r="G73" s="3"/>
      <c r="H73" s="3"/>
      <c r="I73" s="3"/>
      <c r="J73" s="3"/>
      <c r="K73" s="3">
        <f>G73-+SUM(H73:J73)</f>
        <v>0</v>
      </c>
      <c r="L73" s="4">
        <f>G73-B73</f>
        <v>0</v>
      </c>
      <c r="M73" s="4">
        <f>K73-F73</f>
        <v>0</v>
      </c>
      <c r="N73" s="204"/>
      <c r="O73" s="205"/>
      <c r="P73" s="206"/>
      <c r="Q73" s="3"/>
      <c r="R73" s="3"/>
      <c r="S73" s="3"/>
      <c r="T73" s="3"/>
      <c r="U73" s="3">
        <f>Q73-+SUM(R73:T73)</f>
        <v>0</v>
      </c>
      <c r="V73" s="3">
        <f>Q73-G73</f>
        <v>0</v>
      </c>
      <c r="W73" s="3">
        <f>U73-K73</f>
        <v>0</v>
      </c>
      <c r="X73" s="3"/>
      <c r="Y73" s="3"/>
      <c r="Z73" s="3"/>
      <c r="AA73" s="3"/>
      <c r="AB73" s="3">
        <f>X73-+SUM(Y73:AA73)</f>
        <v>0</v>
      </c>
      <c r="AC73" s="3">
        <f>X73-Q73</f>
        <v>0</v>
      </c>
      <c r="AD73" s="3">
        <f>AB73-U73</f>
        <v>0</v>
      </c>
      <c r="AE73" s="71"/>
      <c r="AF73" s="72"/>
      <c r="AG73" s="73"/>
    </row>
    <row r="74" spans="1:33" s="6" customFormat="1" ht="30" customHeight="1" hidden="1">
      <c r="A74" s="14"/>
      <c r="B74" s="1"/>
      <c r="C74" s="1"/>
      <c r="D74" s="1"/>
      <c r="E74" s="1"/>
      <c r="F74" s="1"/>
      <c r="G74" s="1"/>
      <c r="H74" s="1"/>
      <c r="I74" s="1"/>
      <c r="J74" s="1"/>
      <c r="K74" s="1"/>
      <c r="L74" s="1"/>
      <c r="M74" s="1"/>
      <c r="N74" s="198"/>
      <c r="O74" s="199"/>
      <c r="P74" s="200"/>
      <c r="Q74" s="1"/>
      <c r="R74" s="1"/>
      <c r="S74" s="1"/>
      <c r="T74" s="1"/>
      <c r="U74" s="1"/>
      <c r="V74" s="1"/>
      <c r="W74" s="1"/>
      <c r="X74" s="1"/>
      <c r="Y74" s="1"/>
      <c r="Z74" s="1"/>
      <c r="AA74" s="1"/>
      <c r="AB74" s="1"/>
      <c r="AC74" s="1"/>
      <c r="AD74" s="1"/>
      <c r="AE74" s="55"/>
      <c r="AF74" s="66"/>
      <c r="AG74" s="67"/>
    </row>
    <row r="75" spans="1:33" s="6" customFormat="1" ht="30" customHeight="1" hidden="1">
      <c r="A75" s="215" t="s">
        <v>721</v>
      </c>
      <c r="B75" s="2"/>
      <c r="C75" s="2"/>
      <c r="D75" s="2"/>
      <c r="E75" s="2"/>
      <c r="F75" s="2"/>
      <c r="G75" s="2"/>
      <c r="H75" s="2"/>
      <c r="I75" s="2"/>
      <c r="J75" s="2"/>
      <c r="K75" s="2"/>
      <c r="L75" s="2"/>
      <c r="M75" s="2"/>
      <c r="N75" s="201"/>
      <c r="O75" s="202"/>
      <c r="P75" s="203"/>
      <c r="Q75" s="2"/>
      <c r="R75" s="2"/>
      <c r="S75" s="2"/>
      <c r="T75" s="2"/>
      <c r="U75" s="2"/>
      <c r="V75" s="2"/>
      <c r="W75" s="2"/>
      <c r="X75" s="2"/>
      <c r="Y75" s="2"/>
      <c r="Z75" s="2"/>
      <c r="AA75" s="2"/>
      <c r="AB75" s="2"/>
      <c r="AC75" s="2"/>
      <c r="AD75" s="2"/>
      <c r="AE75" s="68"/>
      <c r="AF75" s="69"/>
      <c r="AG75" s="70"/>
    </row>
    <row r="76" spans="1:33" s="6" customFormat="1" ht="30" customHeight="1" hidden="1">
      <c r="A76" s="216"/>
      <c r="B76" s="3"/>
      <c r="C76" s="3"/>
      <c r="D76" s="3"/>
      <c r="E76" s="3"/>
      <c r="F76" s="3">
        <f>B76-+SUM(C76:E76)</f>
        <v>0</v>
      </c>
      <c r="G76" s="3"/>
      <c r="H76" s="3"/>
      <c r="I76" s="3"/>
      <c r="J76" s="3"/>
      <c r="K76" s="3">
        <f>G76-+SUM(H76:J76)</f>
        <v>0</v>
      </c>
      <c r="L76" s="4">
        <f>G76-B76</f>
        <v>0</v>
      </c>
      <c r="M76" s="4">
        <f>K76-F76</f>
        <v>0</v>
      </c>
      <c r="N76" s="204"/>
      <c r="O76" s="205"/>
      <c r="P76" s="206"/>
      <c r="Q76" s="3"/>
      <c r="R76" s="3"/>
      <c r="S76" s="3"/>
      <c r="T76" s="3"/>
      <c r="U76" s="3">
        <f>Q76-+SUM(R76:T76)</f>
        <v>0</v>
      </c>
      <c r="V76" s="3">
        <f>Q76-G76</f>
        <v>0</v>
      </c>
      <c r="W76" s="3">
        <f>U76-K76</f>
        <v>0</v>
      </c>
      <c r="X76" s="3"/>
      <c r="Y76" s="3"/>
      <c r="Z76" s="3"/>
      <c r="AA76" s="3"/>
      <c r="AB76" s="3">
        <f>X76-+SUM(Y76:AA76)</f>
        <v>0</v>
      </c>
      <c r="AC76" s="3">
        <f>X76-Q76</f>
        <v>0</v>
      </c>
      <c r="AD76" s="3">
        <f>AB76-U76</f>
        <v>0</v>
      </c>
      <c r="AE76" s="71"/>
      <c r="AF76" s="72"/>
      <c r="AG76" s="73"/>
    </row>
    <row r="77" spans="1:33" s="6" customFormat="1" ht="30" customHeight="1" hidden="1">
      <c r="A77" s="14"/>
      <c r="B77" s="1"/>
      <c r="C77" s="1"/>
      <c r="D77" s="1"/>
      <c r="E77" s="1"/>
      <c r="F77" s="1"/>
      <c r="G77" s="1"/>
      <c r="H77" s="1"/>
      <c r="I77" s="1"/>
      <c r="J77" s="1"/>
      <c r="K77" s="1"/>
      <c r="L77" s="1"/>
      <c r="M77" s="1"/>
      <c r="N77" s="198"/>
      <c r="O77" s="199"/>
      <c r="P77" s="200"/>
      <c r="Q77" s="1"/>
      <c r="R77" s="1"/>
      <c r="S77" s="1"/>
      <c r="T77" s="1"/>
      <c r="U77" s="1"/>
      <c r="V77" s="1"/>
      <c r="W77" s="1"/>
      <c r="X77" s="1"/>
      <c r="Y77" s="1"/>
      <c r="Z77" s="1"/>
      <c r="AA77" s="1"/>
      <c r="AB77" s="1"/>
      <c r="AC77" s="1"/>
      <c r="AD77" s="1"/>
      <c r="AE77" s="55"/>
      <c r="AF77" s="66"/>
      <c r="AG77" s="67"/>
    </row>
    <row r="78" spans="1:33" s="6" customFormat="1" ht="30" customHeight="1" hidden="1">
      <c r="A78" s="215" t="s">
        <v>1075</v>
      </c>
      <c r="B78" s="2"/>
      <c r="C78" s="2"/>
      <c r="D78" s="2"/>
      <c r="E78" s="2"/>
      <c r="F78" s="2"/>
      <c r="G78" s="2"/>
      <c r="H78" s="2"/>
      <c r="I78" s="2"/>
      <c r="J78" s="2"/>
      <c r="K78" s="2"/>
      <c r="L78" s="2"/>
      <c r="M78" s="2"/>
      <c r="N78" s="201"/>
      <c r="O78" s="202"/>
      <c r="P78" s="203"/>
      <c r="Q78" s="2"/>
      <c r="R78" s="2"/>
      <c r="S78" s="2"/>
      <c r="T78" s="2"/>
      <c r="U78" s="2"/>
      <c r="V78" s="2"/>
      <c r="W78" s="2"/>
      <c r="X78" s="2"/>
      <c r="Y78" s="2"/>
      <c r="Z78" s="2"/>
      <c r="AA78" s="2"/>
      <c r="AB78" s="2"/>
      <c r="AC78" s="2"/>
      <c r="AD78" s="2"/>
      <c r="AE78" s="68"/>
      <c r="AF78" s="69"/>
      <c r="AG78" s="70"/>
    </row>
    <row r="79" spans="1:33" s="6" customFormat="1" ht="30" customHeight="1" hidden="1">
      <c r="A79" s="216"/>
      <c r="B79" s="3"/>
      <c r="C79" s="3"/>
      <c r="D79" s="3"/>
      <c r="E79" s="3"/>
      <c r="F79" s="3">
        <f>B79-+SUM(C79:E79)</f>
        <v>0</v>
      </c>
      <c r="G79" s="3"/>
      <c r="H79" s="3"/>
      <c r="I79" s="3"/>
      <c r="J79" s="3"/>
      <c r="K79" s="3">
        <f>G79-+SUM(H79:J79)</f>
        <v>0</v>
      </c>
      <c r="L79" s="4">
        <f>G79-B79</f>
        <v>0</v>
      </c>
      <c r="M79" s="4">
        <f>K79-F79</f>
        <v>0</v>
      </c>
      <c r="N79" s="204"/>
      <c r="O79" s="205"/>
      <c r="P79" s="206"/>
      <c r="Q79" s="3"/>
      <c r="R79" s="3"/>
      <c r="S79" s="3"/>
      <c r="T79" s="3"/>
      <c r="U79" s="3">
        <f>Q79-+SUM(R79:T79)</f>
        <v>0</v>
      </c>
      <c r="V79" s="3">
        <f>Q79-G79</f>
        <v>0</v>
      </c>
      <c r="W79" s="3">
        <f>U79-K79</f>
        <v>0</v>
      </c>
      <c r="X79" s="3"/>
      <c r="Y79" s="3"/>
      <c r="Z79" s="3"/>
      <c r="AA79" s="3"/>
      <c r="AB79" s="3">
        <f>X79-+SUM(Y79:AA79)</f>
        <v>0</v>
      </c>
      <c r="AC79" s="3">
        <f>X79-Q79</f>
        <v>0</v>
      </c>
      <c r="AD79" s="3">
        <f>AB79-U79</f>
        <v>0</v>
      </c>
      <c r="AE79" s="71"/>
      <c r="AF79" s="72"/>
      <c r="AG79" s="73"/>
    </row>
    <row r="80" spans="1:33" s="6" customFormat="1" ht="30" customHeight="1" hidden="1">
      <c r="A80" s="14"/>
      <c r="B80" s="1"/>
      <c r="C80" s="1"/>
      <c r="D80" s="1"/>
      <c r="E80" s="1"/>
      <c r="F80" s="1"/>
      <c r="G80" s="1"/>
      <c r="H80" s="1"/>
      <c r="I80" s="1"/>
      <c r="J80" s="1"/>
      <c r="K80" s="1"/>
      <c r="L80" s="1"/>
      <c r="M80" s="1"/>
      <c r="N80" s="198"/>
      <c r="O80" s="199"/>
      <c r="P80" s="200"/>
      <c r="Q80" s="1"/>
      <c r="R80" s="1"/>
      <c r="S80" s="1"/>
      <c r="T80" s="1"/>
      <c r="U80" s="1"/>
      <c r="V80" s="1"/>
      <c r="W80" s="1"/>
      <c r="X80" s="1"/>
      <c r="Y80" s="1"/>
      <c r="Z80" s="1"/>
      <c r="AA80" s="1"/>
      <c r="AB80" s="1"/>
      <c r="AC80" s="1"/>
      <c r="AD80" s="1"/>
      <c r="AE80" s="55"/>
      <c r="AF80" s="66"/>
      <c r="AG80" s="67"/>
    </row>
    <row r="81" spans="1:33" s="6" customFormat="1" ht="30" customHeight="1" hidden="1">
      <c r="A81" s="215" t="s">
        <v>1095</v>
      </c>
      <c r="B81" s="2"/>
      <c r="C81" s="2"/>
      <c r="D81" s="2"/>
      <c r="E81" s="2"/>
      <c r="F81" s="2"/>
      <c r="G81" s="2"/>
      <c r="H81" s="2"/>
      <c r="I81" s="2"/>
      <c r="J81" s="2"/>
      <c r="K81" s="2"/>
      <c r="L81" s="2"/>
      <c r="M81" s="2"/>
      <c r="N81" s="201"/>
      <c r="O81" s="202"/>
      <c r="P81" s="203"/>
      <c r="Q81" s="2"/>
      <c r="R81" s="2"/>
      <c r="S81" s="2"/>
      <c r="T81" s="2"/>
      <c r="U81" s="2"/>
      <c r="V81" s="2"/>
      <c r="W81" s="2"/>
      <c r="X81" s="2"/>
      <c r="Y81" s="2"/>
      <c r="Z81" s="2"/>
      <c r="AA81" s="2"/>
      <c r="AB81" s="2"/>
      <c r="AC81" s="2"/>
      <c r="AD81" s="2"/>
      <c r="AE81" s="68"/>
      <c r="AF81" s="69"/>
      <c r="AG81" s="70"/>
    </row>
    <row r="82" spans="1:33" s="6" customFormat="1" ht="30" customHeight="1" hidden="1">
      <c r="A82" s="216"/>
      <c r="B82" s="3"/>
      <c r="C82" s="3"/>
      <c r="D82" s="3"/>
      <c r="E82" s="3"/>
      <c r="F82" s="3">
        <f>B82-+SUM(C82:E82)</f>
        <v>0</v>
      </c>
      <c r="G82" s="3"/>
      <c r="H82" s="3"/>
      <c r="I82" s="3"/>
      <c r="J82" s="3"/>
      <c r="K82" s="3">
        <f>G82-+SUM(H82:J82)</f>
        <v>0</v>
      </c>
      <c r="L82" s="4">
        <f>G82-B82</f>
        <v>0</v>
      </c>
      <c r="M82" s="4">
        <f>K82-F82</f>
        <v>0</v>
      </c>
      <c r="N82" s="204"/>
      <c r="O82" s="205"/>
      <c r="P82" s="206"/>
      <c r="Q82" s="3"/>
      <c r="R82" s="3"/>
      <c r="S82" s="3"/>
      <c r="T82" s="3"/>
      <c r="U82" s="3">
        <f>Q82-+SUM(R82:T82)</f>
        <v>0</v>
      </c>
      <c r="V82" s="3">
        <f>Q82-G82</f>
        <v>0</v>
      </c>
      <c r="W82" s="3">
        <f>U82-K82</f>
        <v>0</v>
      </c>
      <c r="X82" s="3"/>
      <c r="Y82" s="3"/>
      <c r="Z82" s="3"/>
      <c r="AA82" s="3"/>
      <c r="AB82" s="3">
        <f>X82-+SUM(Y82:AA82)</f>
        <v>0</v>
      </c>
      <c r="AC82" s="3">
        <f>X82-Q82</f>
        <v>0</v>
      </c>
      <c r="AD82" s="3">
        <f>AB82-U82</f>
        <v>0</v>
      </c>
      <c r="AE82" s="71"/>
      <c r="AF82" s="72"/>
      <c r="AG82" s="73"/>
    </row>
    <row r="83" spans="1:33" s="6" customFormat="1" ht="30" customHeight="1" hidden="1">
      <c r="A83" s="14"/>
      <c r="B83" s="1"/>
      <c r="C83" s="1"/>
      <c r="D83" s="1"/>
      <c r="E83" s="1"/>
      <c r="F83" s="1"/>
      <c r="G83" s="1"/>
      <c r="H83" s="1"/>
      <c r="I83" s="1"/>
      <c r="J83" s="1"/>
      <c r="K83" s="1"/>
      <c r="L83" s="1"/>
      <c r="M83" s="1"/>
      <c r="N83" s="198"/>
      <c r="O83" s="199"/>
      <c r="P83" s="200"/>
      <c r="Q83" s="1"/>
      <c r="R83" s="1"/>
      <c r="S83" s="1"/>
      <c r="T83" s="1"/>
      <c r="U83" s="1"/>
      <c r="V83" s="1"/>
      <c r="W83" s="1"/>
      <c r="X83" s="1"/>
      <c r="Y83" s="1"/>
      <c r="Z83" s="1"/>
      <c r="AA83" s="1"/>
      <c r="AB83" s="1"/>
      <c r="AC83" s="1"/>
      <c r="AD83" s="1"/>
      <c r="AE83" s="55"/>
      <c r="AF83" s="66"/>
      <c r="AG83" s="67"/>
    </row>
    <row r="84" spans="1:33" s="6" customFormat="1" ht="30" customHeight="1" hidden="1">
      <c r="A84" s="215" t="s">
        <v>755</v>
      </c>
      <c r="B84" s="2"/>
      <c r="C84" s="2"/>
      <c r="D84" s="2"/>
      <c r="E84" s="2"/>
      <c r="F84" s="2"/>
      <c r="G84" s="2"/>
      <c r="H84" s="2"/>
      <c r="I84" s="2"/>
      <c r="J84" s="2"/>
      <c r="K84" s="2"/>
      <c r="L84" s="2"/>
      <c r="M84" s="2"/>
      <c r="N84" s="201"/>
      <c r="O84" s="202"/>
      <c r="P84" s="203"/>
      <c r="Q84" s="2"/>
      <c r="R84" s="2"/>
      <c r="S84" s="2"/>
      <c r="T84" s="2"/>
      <c r="U84" s="2"/>
      <c r="V84" s="2"/>
      <c r="W84" s="2"/>
      <c r="X84" s="2"/>
      <c r="Y84" s="2"/>
      <c r="Z84" s="2"/>
      <c r="AA84" s="2"/>
      <c r="AB84" s="2"/>
      <c r="AC84" s="2"/>
      <c r="AD84" s="2"/>
      <c r="AE84" s="68"/>
      <c r="AF84" s="69"/>
      <c r="AG84" s="70"/>
    </row>
    <row r="85" spans="1:33" s="6" customFormat="1" ht="30" customHeight="1" hidden="1">
      <c r="A85" s="216"/>
      <c r="B85" s="3"/>
      <c r="C85" s="3"/>
      <c r="D85" s="3"/>
      <c r="E85" s="3"/>
      <c r="F85" s="3">
        <f>B85-+SUM(C85:E85)</f>
        <v>0</v>
      </c>
      <c r="G85" s="3"/>
      <c r="H85" s="3"/>
      <c r="I85" s="3"/>
      <c r="J85" s="3"/>
      <c r="K85" s="3">
        <f>G85-+SUM(H85:J85)</f>
        <v>0</v>
      </c>
      <c r="L85" s="4">
        <f>G85-B85</f>
        <v>0</v>
      </c>
      <c r="M85" s="4">
        <f>K85-F85</f>
        <v>0</v>
      </c>
      <c r="N85" s="204"/>
      <c r="O85" s="205"/>
      <c r="P85" s="206"/>
      <c r="Q85" s="3"/>
      <c r="R85" s="3"/>
      <c r="S85" s="3"/>
      <c r="T85" s="3"/>
      <c r="U85" s="3">
        <f>Q85-+SUM(R85:T85)</f>
        <v>0</v>
      </c>
      <c r="V85" s="3">
        <f>Q85-G85</f>
        <v>0</v>
      </c>
      <c r="W85" s="3">
        <f>U85-K85</f>
        <v>0</v>
      </c>
      <c r="X85" s="3"/>
      <c r="Y85" s="3"/>
      <c r="Z85" s="3"/>
      <c r="AA85" s="3"/>
      <c r="AB85" s="3">
        <f>X85-+SUM(Y85:AA85)</f>
        <v>0</v>
      </c>
      <c r="AC85" s="3">
        <f>X85-Q85</f>
        <v>0</v>
      </c>
      <c r="AD85" s="3">
        <f>AB85-U85</f>
        <v>0</v>
      </c>
      <c r="AE85" s="71"/>
      <c r="AF85" s="72"/>
      <c r="AG85" s="73"/>
    </row>
    <row r="86" spans="1:33" s="6" customFormat="1" ht="30" customHeight="1" hidden="1">
      <c r="A86" s="14"/>
      <c r="B86" s="1"/>
      <c r="C86" s="1"/>
      <c r="D86" s="1"/>
      <c r="E86" s="1"/>
      <c r="F86" s="1"/>
      <c r="G86" s="1"/>
      <c r="H86" s="1"/>
      <c r="I86" s="1"/>
      <c r="J86" s="1"/>
      <c r="K86" s="1"/>
      <c r="L86" s="1"/>
      <c r="M86" s="1"/>
      <c r="N86" s="198"/>
      <c r="O86" s="199"/>
      <c r="P86" s="200"/>
      <c r="Q86" s="1"/>
      <c r="R86" s="1"/>
      <c r="S86" s="1"/>
      <c r="T86" s="1"/>
      <c r="U86" s="1"/>
      <c r="V86" s="1"/>
      <c r="W86" s="1"/>
      <c r="X86" s="1"/>
      <c r="Y86" s="1"/>
      <c r="Z86" s="1"/>
      <c r="AA86" s="1"/>
      <c r="AB86" s="1"/>
      <c r="AC86" s="1"/>
      <c r="AD86" s="1"/>
      <c r="AE86" s="55"/>
      <c r="AF86" s="66"/>
      <c r="AG86" s="67"/>
    </row>
    <row r="87" spans="1:33" s="6" customFormat="1" ht="30" customHeight="1" hidden="1">
      <c r="A87" s="215" t="s">
        <v>722</v>
      </c>
      <c r="B87" s="2"/>
      <c r="C87" s="2"/>
      <c r="D87" s="2"/>
      <c r="E87" s="2"/>
      <c r="F87" s="2"/>
      <c r="G87" s="2"/>
      <c r="H87" s="2"/>
      <c r="I87" s="2"/>
      <c r="J87" s="2"/>
      <c r="K87" s="2"/>
      <c r="L87" s="2"/>
      <c r="M87" s="2"/>
      <c r="N87" s="201"/>
      <c r="O87" s="202"/>
      <c r="P87" s="203"/>
      <c r="Q87" s="2"/>
      <c r="R87" s="2"/>
      <c r="S87" s="2"/>
      <c r="T87" s="2"/>
      <c r="U87" s="2"/>
      <c r="V87" s="2"/>
      <c r="W87" s="2"/>
      <c r="X87" s="2"/>
      <c r="Y87" s="2"/>
      <c r="Z87" s="2"/>
      <c r="AA87" s="2"/>
      <c r="AB87" s="2"/>
      <c r="AC87" s="2"/>
      <c r="AD87" s="2"/>
      <c r="AE87" s="68"/>
      <c r="AF87" s="69"/>
      <c r="AG87" s="70"/>
    </row>
    <row r="88" spans="1:33" s="6" customFormat="1" ht="30" customHeight="1" hidden="1">
      <c r="A88" s="216"/>
      <c r="B88" s="3"/>
      <c r="C88" s="3"/>
      <c r="D88" s="3"/>
      <c r="E88" s="3"/>
      <c r="F88" s="3">
        <f>B88-+SUM(C88:E88)</f>
        <v>0</v>
      </c>
      <c r="G88" s="3"/>
      <c r="H88" s="3"/>
      <c r="I88" s="3"/>
      <c r="J88" s="3"/>
      <c r="K88" s="3">
        <f>G88-+SUM(H88:J88)</f>
        <v>0</v>
      </c>
      <c r="L88" s="4">
        <f>G88-B88</f>
        <v>0</v>
      </c>
      <c r="M88" s="4">
        <f>K88-F88</f>
        <v>0</v>
      </c>
      <c r="N88" s="204"/>
      <c r="O88" s="205"/>
      <c r="P88" s="206"/>
      <c r="Q88" s="3"/>
      <c r="R88" s="3"/>
      <c r="S88" s="3"/>
      <c r="T88" s="3"/>
      <c r="U88" s="3">
        <f>Q88-+SUM(R88:T88)</f>
        <v>0</v>
      </c>
      <c r="V88" s="3">
        <f>Q88-G88</f>
        <v>0</v>
      </c>
      <c r="W88" s="3">
        <f>U88-K88</f>
        <v>0</v>
      </c>
      <c r="X88" s="3"/>
      <c r="Y88" s="3"/>
      <c r="Z88" s="3"/>
      <c r="AA88" s="3"/>
      <c r="AB88" s="3">
        <f>X88-+SUM(Y88:AA88)</f>
        <v>0</v>
      </c>
      <c r="AC88" s="3">
        <f>X88-Q88</f>
        <v>0</v>
      </c>
      <c r="AD88" s="3">
        <f>AB88-U88</f>
        <v>0</v>
      </c>
      <c r="AE88" s="71"/>
      <c r="AF88" s="72"/>
      <c r="AG88" s="73"/>
    </row>
    <row r="89" spans="1:33" s="6" customFormat="1" ht="30" customHeight="1" hidden="1">
      <c r="A89" s="14"/>
      <c r="B89" s="1"/>
      <c r="C89" s="1"/>
      <c r="D89" s="1"/>
      <c r="E89" s="1"/>
      <c r="F89" s="1"/>
      <c r="G89" s="1"/>
      <c r="H89" s="1"/>
      <c r="I89" s="1"/>
      <c r="J89" s="1"/>
      <c r="K89" s="1"/>
      <c r="L89" s="1"/>
      <c r="M89" s="1"/>
      <c r="N89" s="198"/>
      <c r="O89" s="199"/>
      <c r="P89" s="200"/>
      <c r="Q89" s="1"/>
      <c r="R89" s="1"/>
      <c r="S89" s="1"/>
      <c r="T89" s="1"/>
      <c r="U89" s="1"/>
      <c r="V89" s="1"/>
      <c r="W89" s="1"/>
      <c r="X89" s="1"/>
      <c r="Y89" s="1"/>
      <c r="Z89" s="1"/>
      <c r="AA89" s="1"/>
      <c r="AB89" s="1"/>
      <c r="AC89" s="1"/>
      <c r="AD89" s="1"/>
      <c r="AE89" s="55"/>
      <c r="AF89" s="66"/>
      <c r="AG89" s="67"/>
    </row>
    <row r="90" spans="1:33" s="6" customFormat="1" ht="30" customHeight="1" hidden="1">
      <c r="A90" s="215" t="s">
        <v>723</v>
      </c>
      <c r="B90" s="2"/>
      <c r="C90" s="2"/>
      <c r="D90" s="2"/>
      <c r="E90" s="2"/>
      <c r="F90" s="2"/>
      <c r="G90" s="2"/>
      <c r="H90" s="2"/>
      <c r="I90" s="2"/>
      <c r="J90" s="2"/>
      <c r="K90" s="2"/>
      <c r="L90" s="2"/>
      <c r="M90" s="2"/>
      <c r="N90" s="201"/>
      <c r="O90" s="202"/>
      <c r="P90" s="203"/>
      <c r="Q90" s="2"/>
      <c r="R90" s="2"/>
      <c r="S90" s="2"/>
      <c r="T90" s="2"/>
      <c r="U90" s="2"/>
      <c r="V90" s="2"/>
      <c r="W90" s="2"/>
      <c r="X90" s="2"/>
      <c r="Y90" s="2"/>
      <c r="Z90" s="2"/>
      <c r="AA90" s="2"/>
      <c r="AB90" s="2"/>
      <c r="AC90" s="2"/>
      <c r="AD90" s="2"/>
      <c r="AE90" s="68"/>
      <c r="AF90" s="69"/>
      <c r="AG90" s="70"/>
    </row>
    <row r="91" spans="1:33" s="6" customFormat="1" ht="30" customHeight="1" hidden="1">
      <c r="A91" s="216"/>
      <c r="B91" s="3"/>
      <c r="C91" s="3"/>
      <c r="D91" s="3"/>
      <c r="E91" s="3"/>
      <c r="F91" s="3">
        <f>B91-+SUM(C91:E91)</f>
        <v>0</v>
      </c>
      <c r="G91" s="3"/>
      <c r="H91" s="3"/>
      <c r="I91" s="3"/>
      <c r="J91" s="3"/>
      <c r="K91" s="3">
        <f>G91-+SUM(H91:J91)</f>
        <v>0</v>
      </c>
      <c r="L91" s="4">
        <f>G91-B91</f>
        <v>0</v>
      </c>
      <c r="M91" s="4">
        <f>K91-F91</f>
        <v>0</v>
      </c>
      <c r="N91" s="204"/>
      <c r="O91" s="205"/>
      <c r="P91" s="206"/>
      <c r="Q91" s="3"/>
      <c r="R91" s="3"/>
      <c r="S91" s="3"/>
      <c r="T91" s="3"/>
      <c r="U91" s="3">
        <f>Q91-+SUM(R91:T91)</f>
        <v>0</v>
      </c>
      <c r="V91" s="3">
        <f>Q91-G91</f>
        <v>0</v>
      </c>
      <c r="W91" s="3">
        <f>U91-K91</f>
        <v>0</v>
      </c>
      <c r="X91" s="3"/>
      <c r="Y91" s="3"/>
      <c r="Z91" s="3"/>
      <c r="AA91" s="3"/>
      <c r="AB91" s="3">
        <f>X91-+SUM(Y91:AA91)</f>
        <v>0</v>
      </c>
      <c r="AC91" s="3">
        <f>X91-Q91</f>
        <v>0</v>
      </c>
      <c r="AD91" s="3">
        <f>AB91-U91</f>
        <v>0</v>
      </c>
      <c r="AE91" s="71"/>
      <c r="AF91" s="72"/>
      <c r="AG91" s="73"/>
    </row>
    <row r="92" spans="1:33" s="6" customFormat="1" ht="30" customHeight="1" hidden="1">
      <c r="A92" s="14"/>
      <c r="B92" s="1"/>
      <c r="C92" s="1"/>
      <c r="D92" s="1"/>
      <c r="E92" s="1"/>
      <c r="F92" s="1"/>
      <c r="G92" s="1"/>
      <c r="H92" s="1"/>
      <c r="I92" s="1"/>
      <c r="J92" s="1"/>
      <c r="K92" s="1"/>
      <c r="L92" s="1"/>
      <c r="M92" s="1"/>
      <c r="N92" s="198"/>
      <c r="O92" s="199"/>
      <c r="P92" s="200"/>
      <c r="Q92" s="1"/>
      <c r="R92" s="1"/>
      <c r="S92" s="1"/>
      <c r="T92" s="1"/>
      <c r="U92" s="1"/>
      <c r="V92" s="1"/>
      <c r="W92" s="1"/>
      <c r="X92" s="1"/>
      <c r="Y92" s="1"/>
      <c r="Z92" s="1"/>
      <c r="AA92" s="1"/>
      <c r="AB92" s="1"/>
      <c r="AC92" s="1"/>
      <c r="AD92" s="1"/>
      <c r="AE92" s="55"/>
      <c r="AF92" s="66"/>
      <c r="AG92" s="67"/>
    </row>
    <row r="93" spans="1:33" s="6" customFormat="1" ht="30" customHeight="1" hidden="1">
      <c r="A93" s="215" t="s">
        <v>724</v>
      </c>
      <c r="B93" s="2"/>
      <c r="C93" s="2"/>
      <c r="D93" s="2"/>
      <c r="E93" s="2"/>
      <c r="F93" s="2"/>
      <c r="G93" s="2"/>
      <c r="H93" s="2"/>
      <c r="I93" s="2"/>
      <c r="J93" s="2"/>
      <c r="K93" s="2"/>
      <c r="L93" s="2"/>
      <c r="M93" s="2"/>
      <c r="N93" s="201"/>
      <c r="O93" s="202"/>
      <c r="P93" s="203"/>
      <c r="Q93" s="2"/>
      <c r="R93" s="2"/>
      <c r="S93" s="2"/>
      <c r="T93" s="2"/>
      <c r="U93" s="2"/>
      <c r="V93" s="2"/>
      <c r="W93" s="2"/>
      <c r="X93" s="2"/>
      <c r="Y93" s="2"/>
      <c r="Z93" s="2"/>
      <c r="AA93" s="2"/>
      <c r="AB93" s="2"/>
      <c r="AC93" s="2"/>
      <c r="AD93" s="2"/>
      <c r="AE93" s="68"/>
      <c r="AF93" s="69"/>
      <c r="AG93" s="70"/>
    </row>
    <row r="94" spans="1:33" s="6" customFormat="1" ht="30" customHeight="1" hidden="1">
      <c r="A94" s="216"/>
      <c r="B94" s="3"/>
      <c r="C94" s="3"/>
      <c r="D94" s="3"/>
      <c r="E94" s="3"/>
      <c r="F94" s="3">
        <f>B94-+SUM(C94:E94)</f>
        <v>0</v>
      </c>
      <c r="G94" s="3"/>
      <c r="H94" s="3"/>
      <c r="I94" s="3"/>
      <c r="J94" s="3"/>
      <c r="K94" s="3">
        <f>G94-+SUM(H94:J94)</f>
        <v>0</v>
      </c>
      <c r="L94" s="4">
        <f>G94-B94</f>
        <v>0</v>
      </c>
      <c r="M94" s="4">
        <f>K94-F94</f>
        <v>0</v>
      </c>
      <c r="N94" s="204"/>
      <c r="O94" s="205"/>
      <c r="P94" s="206"/>
      <c r="Q94" s="3"/>
      <c r="R94" s="3"/>
      <c r="S94" s="3"/>
      <c r="T94" s="3"/>
      <c r="U94" s="3">
        <f>Q94-+SUM(R94:T94)</f>
        <v>0</v>
      </c>
      <c r="V94" s="3">
        <f>Q94-G94</f>
        <v>0</v>
      </c>
      <c r="W94" s="3">
        <f>U94-K94</f>
        <v>0</v>
      </c>
      <c r="X94" s="3"/>
      <c r="Y94" s="3"/>
      <c r="Z94" s="3"/>
      <c r="AA94" s="3"/>
      <c r="AB94" s="3">
        <f>X94-+SUM(Y94:AA94)</f>
        <v>0</v>
      </c>
      <c r="AC94" s="3">
        <f>X94-Q94</f>
        <v>0</v>
      </c>
      <c r="AD94" s="3">
        <f>AB94-U94</f>
        <v>0</v>
      </c>
      <c r="AE94" s="71"/>
      <c r="AF94" s="72"/>
      <c r="AG94" s="73"/>
    </row>
    <row r="95" spans="1:33" s="6" customFormat="1" ht="30" customHeight="1" hidden="1">
      <c r="A95" s="14"/>
      <c r="B95" s="1"/>
      <c r="C95" s="1"/>
      <c r="D95" s="1"/>
      <c r="E95" s="1"/>
      <c r="F95" s="1"/>
      <c r="G95" s="1"/>
      <c r="H95" s="1"/>
      <c r="I95" s="1"/>
      <c r="J95" s="1"/>
      <c r="K95" s="1"/>
      <c r="L95" s="1"/>
      <c r="M95" s="1"/>
      <c r="N95" s="198"/>
      <c r="O95" s="199"/>
      <c r="P95" s="200"/>
      <c r="Q95" s="1"/>
      <c r="R95" s="1"/>
      <c r="S95" s="1"/>
      <c r="T95" s="1"/>
      <c r="U95" s="1"/>
      <c r="V95" s="1"/>
      <c r="W95" s="1"/>
      <c r="X95" s="1"/>
      <c r="Y95" s="1"/>
      <c r="Z95" s="1"/>
      <c r="AA95" s="1"/>
      <c r="AB95" s="1"/>
      <c r="AC95" s="1"/>
      <c r="AD95" s="1"/>
      <c r="AE95" s="55"/>
      <c r="AF95" s="66"/>
      <c r="AG95" s="67"/>
    </row>
    <row r="96" spans="1:33" s="6" customFormat="1" ht="30" customHeight="1" hidden="1">
      <c r="A96" s="215" t="s">
        <v>725</v>
      </c>
      <c r="B96" s="2"/>
      <c r="C96" s="2"/>
      <c r="D96" s="2"/>
      <c r="E96" s="2"/>
      <c r="F96" s="2"/>
      <c r="G96" s="2"/>
      <c r="H96" s="2"/>
      <c r="I96" s="2"/>
      <c r="J96" s="2"/>
      <c r="K96" s="2"/>
      <c r="L96" s="2"/>
      <c r="M96" s="2"/>
      <c r="N96" s="201"/>
      <c r="O96" s="202"/>
      <c r="P96" s="203"/>
      <c r="Q96" s="2"/>
      <c r="R96" s="2"/>
      <c r="S96" s="2"/>
      <c r="T96" s="2"/>
      <c r="U96" s="2"/>
      <c r="V96" s="2"/>
      <c r="W96" s="2"/>
      <c r="X96" s="2"/>
      <c r="Y96" s="2"/>
      <c r="Z96" s="2"/>
      <c r="AA96" s="2"/>
      <c r="AB96" s="2"/>
      <c r="AC96" s="2"/>
      <c r="AD96" s="2"/>
      <c r="AE96" s="68"/>
      <c r="AF96" s="69"/>
      <c r="AG96" s="70"/>
    </row>
    <row r="97" spans="1:33" s="6" customFormat="1" ht="30" customHeight="1" hidden="1">
      <c r="A97" s="216"/>
      <c r="B97" s="3"/>
      <c r="C97" s="3"/>
      <c r="D97" s="3"/>
      <c r="E97" s="3"/>
      <c r="F97" s="3">
        <f>B97-+SUM(C97:E97)</f>
        <v>0</v>
      </c>
      <c r="G97" s="3"/>
      <c r="H97" s="3"/>
      <c r="I97" s="3"/>
      <c r="J97" s="3"/>
      <c r="K97" s="3">
        <f>G97-+SUM(H97:J97)</f>
        <v>0</v>
      </c>
      <c r="L97" s="4">
        <f>G97-B97</f>
        <v>0</v>
      </c>
      <c r="M97" s="4">
        <f>K97-F97</f>
        <v>0</v>
      </c>
      <c r="N97" s="204"/>
      <c r="O97" s="205"/>
      <c r="P97" s="206"/>
      <c r="Q97" s="3"/>
      <c r="R97" s="3"/>
      <c r="S97" s="3"/>
      <c r="T97" s="3"/>
      <c r="U97" s="3">
        <f>Q97-+SUM(R97:T97)</f>
        <v>0</v>
      </c>
      <c r="V97" s="3">
        <f>Q97-G97</f>
        <v>0</v>
      </c>
      <c r="W97" s="3">
        <f>U97-K97</f>
        <v>0</v>
      </c>
      <c r="X97" s="3"/>
      <c r="Y97" s="3"/>
      <c r="Z97" s="3"/>
      <c r="AA97" s="3"/>
      <c r="AB97" s="3">
        <f>X97-+SUM(Y97:AA97)</f>
        <v>0</v>
      </c>
      <c r="AC97" s="3">
        <f>X97-Q97</f>
        <v>0</v>
      </c>
      <c r="AD97" s="3">
        <f>AB97-U97</f>
        <v>0</v>
      </c>
      <c r="AE97" s="71"/>
      <c r="AF97" s="72"/>
      <c r="AG97" s="73"/>
    </row>
    <row r="98" spans="1:33" s="6" customFormat="1" ht="30" customHeight="1" hidden="1">
      <c r="A98" s="14"/>
      <c r="B98" s="1"/>
      <c r="C98" s="1"/>
      <c r="D98" s="1"/>
      <c r="E98" s="1"/>
      <c r="F98" s="1"/>
      <c r="G98" s="1"/>
      <c r="H98" s="1"/>
      <c r="I98" s="1"/>
      <c r="J98" s="1"/>
      <c r="K98" s="1"/>
      <c r="L98" s="1"/>
      <c r="M98" s="1"/>
      <c r="N98" s="198"/>
      <c r="O98" s="199"/>
      <c r="P98" s="200"/>
      <c r="Q98" s="1"/>
      <c r="R98" s="1"/>
      <c r="S98" s="1"/>
      <c r="T98" s="1"/>
      <c r="U98" s="1"/>
      <c r="V98" s="1"/>
      <c r="W98" s="1"/>
      <c r="X98" s="1"/>
      <c r="Y98" s="1"/>
      <c r="Z98" s="1"/>
      <c r="AA98" s="1"/>
      <c r="AB98" s="1"/>
      <c r="AC98" s="1"/>
      <c r="AD98" s="1"/>
      <c r="AE98" s="55"/>
      <c r="AF98" s="66"/>
      <c r="AG98" s="67"/>
    </row>
    <row r="99" spans="1:33" s="6" customFormat="1" ht="30" customHeight="1" hidden="1">
      <c r="A99" s="215" t="s">
        <v>726</v>
      </c>
      <c r="B99" s="2"/>
      <c r="C99" s="2"/>
      <c r="D99" s="2"/>
      <c r="E99" s="2"/>
      <c r="F99" s="2"/>
      <c r="G99" s="2"/>
      <c r="H99" s="2"/>
      <c r="I99" s="2"/>
      <c r="J99" s="2"/>
      <c r="K99" s="2"/>
      <c r="L99" s="2"/>
      <c r="M99" s="2"/>
      <c r="N99" s="201"/>
      <c r="O99" s="202"/>
      <c r="P99" s="203"/>
      <c r="Q99" s="2"/>
      <c r="R99" s="2"/>
      <c r="S99" s="2"/>
      <c r="T99" s="2"/>
      <c r="U99" s="2"/>
      <c r="V99" s="2"/>
      <c r="W99" s="2"/>
      <c r="X99" s="2"/>
      <c r="Y99" s="2"/>
      <c r="Z99" s="2"/>
      <c r="AA99" s="2"/>
      <c r="AB99" s="2"/>
      <c r="AC99" s="2"/>
      <c r="AD99" s="2"/>
      <c r="AE99" s="68"/>
      <c r="AF99" s="69"/>
      <c r="AG99" s="70"/>
    </row>
    <row r="100" spans="1:33" s="6" customFormat="1" ht="30" customHeight="1" hidden="1">
      <c r="A100" s="216"/>
      <c r="B100" s="3"/>
      <c r="C100" s="3"/>
      <c r="D100" s="3"/>
      <c r="E100" s="3"/>
      <c r="F100" s="3">
        <f>B100-+SUM(C100:E100)</f>
        <v>0</v>
      </c>
      <c r="G100" s="3"/>
      <c r="H100" s="3"/>
      <c r="I100" s="3"/>
      <c r="J100" s="3"/>
      <c r="K100" s="3">
        <f>G100-+SUM(H100:J100)</f>
        <v>0</v>
      </c>
      <c r="L100" s="4">
        <f>G100-B100</f>
        <v>0</v>
      </c>
      <c r="M100" s="4">
        <f>K100-F100</f>
        <v>0</v>
      </c>
      <c r="N100" s="204"/>
      <c r="O100" s="205"/>
      <c r="P100" s="206"/>
      <c r="Q100" s="3"/>
      <c r="R100" s="3"/>
      <c r="S100" s="3"/>
      <c r="T100" s="3"/>
      <c r="U100" s="3">
        <f>Q100-+SUM(R100:T100)</f>
        <v>0</v>
      </c>
      <c r="V100" s="3">
        <f>Q100-G100</f>
        <v>0</v>
      </c>
      <c r="W100" s="3">
        <f>U100-K100</f>
        <v>0</v>
      </c>
      <c r="X100" s="3"/>
      <c r="Y100" s="3"/>
      <c r="Z100" s="3"/>
      <c r="AA100" s="3"/>
      <c r="AB100" s="3">
        <f>X100-+SUM(Y100:AA100)</f>
        <v>0</v>
      </c>
      <c r="AC100" s="3">
        <f>X100-Q100</f>
        <v>0</v>
      </c>
      <c r="AD100" s="3">
        <f>AB100-U100</f>
        <v>0</v>
      </c>
      <c r="AE100" s="71"/>
      <c r="AF100" s="72"/>
      <c r="AG100" s="73"/>
    </row>
    <row r="101" spans="1:33" s="6" customFormat="1" ht="30" customHeight="1" hidden="1">
      <c r="A101" s="14"/>
      <c r="B101" s="1"/>
      <c r="C101" s="1"/>
      <c r="D101" s="1"/>
      <c r="E101" s="1"/>
      <c r="F101" s="1"/>
      <c r="G101" s="1"/>
      <c r="H101" s="1"/>
      <c r="I101" s="1"/>
      <c r="J101" s="1"/>
      <c r="K101" s="1"/>
      <c r="L101" s="1"/>
      <c r="M101" s="1"/>
      <c r="N101" s="198"/>
      <c r="O101" s="199"/>
      <c r="P101" s="200"/>
      <c r="Q101" s="1"/>
      <c r="R101" s="1"/>
      <c r="S101" s="1"/>
      <c r="T101" s="1"/>
      <c r="U101" s="1"/>
      <c r="V101" s="1"/>
      <c r="W101" s="1"/>
      <c r="X101" s="1"/>
      <c r="Y101" s="1"/>
      <c r="Z101" s="1"/>
      <c r="AA101" s="1"/>
      <c r="AB101" s="1"/>
      <c r="AC101" s="1"/>
      <c r="AD101" s="1"/>
      <c r="AE101" s="55"/>
      <c r="AF101" s="66"/>
      <c r="AG101" s="67"/>
    </row>
    <row r="102" spans="1:33" s="6" customFormat="1" ht="30" customHeight="1" hidden="1">
      <c r="A102" s="215" t="s">
        <v>814</v>
      </c>
      <c r="B102" s="2"/>
      <c r="C102" s="2"/>
      <c r="D102" s="2"/>
      <c r="E102" s="2"/>
      <c r="F102" s="2"/>
      <c r="G102" s="2"/>
      <c r="H102" s="2"/>
      <c r="I102" s="2"/>
      <c r="J102" s="2"/>
      <c r="K102" s="2"/>
      <c r="L102" s="2"/>
      <c r="M102" s="2"/>
      <c r="N102" s="201"/>
      <c r="O102" s="202"/>
      <c r="P102" s="203"/>
      <c r="Q102" s="2"/>
      <c r="R102" s="2"/>
      <c r="S102" s="2"/>
      <c r="T102" s="2"/>
      <c r="U102" s="2"/>
      <c r="V102" s="2"/>
      <c r="W102" s="2"/>
      <c r="X102" s="2"/>
      <c r="Y102" s="2"/>
      <c r="Z102" s="2"/>
      <c r="AA102" s="2"/>
      <c r="AB102" s="2"/>
      <c r="AC102" s="2"/>
      <c r="AD102" s="2"/>
      <c r="AE102" s="68"/>
      <c r="AF102" s="69"/>
      <c r="AG102" s="70"/>
    </row>
    <row r="103" spans="1:33" s="6" customFormat="1" ht="30" customHeight="1" hidden="1">
      <c r="A103" s="216"/>
      <c r="B103" s="3"/>
      <c r="C103" s="3"/>
      <c r="D103" s="3"/>
      <c r="E103" s="3"/>
      <c r="F103" s="3">
        <f>B103-+SUM(C103:E103)</f>
        <v>0</v>
      </c>
      <c r="G103" s="3"/>
      <c r="H103" s="3"/>
      <c r="I103" s="3"/>
      <c r="J103" s="3"/>
      <c r="K103" s="3">
        <f>G103-+SUM(H103:J103)</f>
        <v>0</v>
      </c>
      <c r="L103" s="4">
        <f>G103-B103</f>
        <v>0</v>
      </c>
      <c r="M103" s="4">
        <f>K103-F103</f>
        <v>0</v>
      </c>
      <c r="N103" s="204"/>
      <c r="O103" s="205"/>
      <c r="P103" s="206"/>
      <c r="Q103" s="3"/>
      <c r="R103" s="3"/>
      <c r="S103" s="3"/>
      <c r="T103" s="3"/>
      <c r="U103" s="3">
        <f>Q103-+SUM(R103:T103)</f>
        <v>0</v>
      </c>
      <c r="V103" s="3">
        <f>Q103-G103</f>
        <v>0</v>
      </c>
      <c r="W103" s="3">
        <f>U103-K103</f>
        <v>0</v>
      </c>
      <c r="X103" s="3"/>
      <c r="Y103" s="3"/>
      <c r="Z103" s="3"/>
      <c r="AA103" s="3"/>
      <c r="AB103" s="3">
        <f>X103-+SUM(Y103:AA103)</f>
        <v>0</v>
      </c>
      <c r="AC103" s="3">
        <f>X103-Q103</f>
        <v>0</v>
      </c>
      <c r="AD103" s="3">
        <f>AB103-U103</f>
        <v>0</v>
      </c>
      <c r="AE103" s="71"/>
      <c r="AF103" s="72"/>
      <c r="AG103" s="73"/>
    </row>
    <row r="104" spans="1:33" s="6" customFormat="1" ht="30" customHeight="1" hidden="1">
      <c r="A104" s="14"/>
      <c r="B104" s="1"/>
      <c r="C104" s="1"/>
      <c r="D104" s="1"/>
      <c r="E104" s="1"/>
      <c r="F104" s="1"/>
      <c r="G104" s="1"/>
      <c r="H104" s="1"/>
      <c r="I104" s="1"/>
      <c r="J104" s="1"/>
      <c r="K104" s="1"/>
      <c r="L104" s="1"/>
      <c r="M104" s="1"/>
      <c r="N104" s="198"/>
      <c r="O104" s="199"/>
      <c r="P104" s="200"/>
      <c r="Q104" s="1"/>
      <c r="R104" s="1"/>
      <c r="S104" s="1"/>
      <c r="T104" s="1"/>
      <c r="U104" s="1"/>
      <c r="V104" s="1"/>
      <c r="W104" s="1"/>
      <c r="X104" s="1"/>
      <c r="Y104" s="1"/>
      <c r="Z104" s="1"/>
      <c r="AA104" s="1"/>
      <c r="AB104" s="1"/>
      <c r="AC104" s="1"/>
      <c r="AD104" s="1"/>
      <c r="AE104" s="55"/>
      <c r="AF104" s="66"/>
      <c r="AG104" s="67"/>
    </row>
    <row r="105" spans="1:33" s="6" customFormat="1" ht="30" customHeight="1" hidden="1">
      <c r="A105" s="12"/>
      <c r="B105" s="2"/>
      <c r="C105" s="2"/>
      <c r="D105" s="2"/>
      <c r="E105" s="2"/>
      <c r="F105" s="2"/>
      <c r="G105" s="2"/>
      <c r="H105" s="2"/>
      <c r="I105" s="2"/>
      <c r="J105" s="2"/>
      <c r="K105" s="2"/>
      <c r="L105" s="2"/>
      <c r="M105" s="2"/>
      <c r="N105" s="201"/>
      <c r="O105" s="202"/>
      <c r="P105" s="203"/>
      <c r="Q105" s="2"/>
      <c r="R105" s="2"/>
      <c r="S105" s="2"/>
      <c r="T105" s="2"/>
      <c r="U105" s="2"/>
      <c r="V105" s="2"/>
      <c r="W105" s="2"/>
      <c r="X105" s="2"/>
      <c r="Y105" s="2"/>
      <c r="Z105" s="2"/>
      <c r="AA105" s="2"/>
      <c r="AB105" s="2"/>
      <c r="AC105" s="2"/>
      <c r="AD105" s="2"/>
      <c r="AE105" s="68"/>
      <c r="AF105" s="69"/>
      <c r="AG105" s="70"/>
    </row>
    <row r="106" spans="1:33" s="6" customFormat="1" ht="30" customHeight="1" hidden="1">
      <c r="A106" s="13" t="s">
        <v>1343</v>
      </c>
      <c r="B106" s="3">
        <f aca="true" t="shared" si="0" ref="B106:K106">SUBTOTAL(9,B7:B103)</f>
        <v>0</v>
      </c>
      <c r="C106" s="3">
        <f t="shared" si="0"/>
        <v>0</v>
      </c>
      <c r="D106" s="3">
        <f t="shared" si="0"/>
        <v>0</v>
      </c>
      <c r="E106" s="3">
        <f t="shared" si="0"/>
        <v>0</v>
      </c>
      <c r="F106" s="3">
        <f t="shared" si="0"/>
        <v>0</v>
      </c>
      <c r="G106" s="3">
        <f>SUBTOTAL(9,G7:G103)</f>
        <v>0</v>
      </c>
      <c r="H106" s="3">
        <f>SUBTOTAL(9,H7:H103)</f>
        <v>0</v>
      </c>
      <c r="I106" s="3">
        <f>SUBTOTAL(9,I7:I103)</f>
        <v>0</v>
      </c>
      <c r="J106" s="3">
        <f>SUBTOTAL(9,J7:J103)</f>
        <v>0</v>
      </c>
      <c r="K106" s="3">
        <f t="shared" si="0"/>
        <v>0</v>
      </c>
      <c r="L106" s="3">
        <f>SUBTOTAL(9,L7:L103)</f>
        <v>0</v>
      </c>
      <c r="M106" s="3">
        <f>SUBTOTAL(9,M7:M103)</f>
        <v>0</v>
      </c>
      <c r="N106" s="204"/>
      <c r="O106" s="205"/>
      <c r="P106" s="206"/>
      <c r="Q106" s="3">
        <f>SUBTOTAL(9,Q7:Q103)</f>
        <v>0</v>
      </c>
      <c r="R106" s="3">
        <f>SUBTOTAL(9,R7:R103)</f>
        <v>0</v>
      </c>
      <c r="S106" s="3">
        <f>SUBTOTAL(9,S7:S103)</f>
        <v>0</v>
      </c>
      <c r="T106" s="3">
        <f>SUBTOTAL(9,T7:T103)</f>
        <v>0</v>
      </c>
      <c r="U106" s="3">
        <f aca="true" t="shared" si="1" ref="U106:AA106">SUBTOTAL(9,U7:U103)</f>
        <v>0</v>
      </c>
      <c r="V106" s="3">
        <f t="shared" si="1"/>
        <v>0</v>
      </c>
      <c r="W106" s="3">
        <f t="shared" si="1"/>
        <v>0</v>
      </c>
      <c r="X106" s="3">
        <f t="shared" si="1"/>
        <v>0</v>
      </c>
      <c r="Y106" s="3">
        <f t="shared" si="1"/>
        <v>0</v>
      </c>
      <c r="Z106" s="3">
        <f t="shared" si="1"/>
        <v>0</v>
      </c>
      <c r="AA106" s="3">
        <f t="shared" si="1"/>
        <v>0</v>
      </c>
      <c r="AB106" s="3">
        <f>SUBTOTAL(9,AB7:AB103)</f>
        <v>0</v>
      </c>
      <c r="AC106" s="3">
        <f>SUBTOTAL(9,AC7:AC103)</f>
        <v>0</v>
      </c>
      <c r="AD106" s="3">
        <f>SUBTOTAL(9,AD7:AD103)</f>
        <v>0</v>
      </c>
      <c r="AE106" s="71"/>
      <c r="AF106" s="72"/>
      <c r="AG106" s="73"/>
    </row>
    <row r="107" spans="1:33" s="6" customFormat="1" ht="30" customHeight="1">
      <c r="A107" s="10" t="s">
        <v>1344</v>
      </c>
      <c r="B107" s="1"/>
      <c r="C107" s="1"/>
      <c r="D107" s="1"/>
      <c r="E107" s="1"/>
      <c r="F107" s="1"/>
      <c r="G107" s="1"/>
      <c r="H107" s="1"/>
      <c r="I107" s="1"/>
      <c r="J107" s="1"/>
      <c r="K107" s="1"/>
      <c r="L107" s="1"/>
      <c r="M107" s="1"/>
      <c r="N107" s="198" t="s">
        <v>697</v>
      </c>
      <c r="O107" s="199"/>
      <c r="P107" s="200"/>
      <c r="Q107" s="1"/>
      <c r="R107" s="1"/>
      <c r="S107" s="1"/>
      <c r="T107" s="1"/>
      <c r="U107" s="1"/>
      <c r="V107" s="1"/>
      <c r="W107" s="1"/>
      <c r="X107" s="1"/>
      <c r="Y107" s="1"/>
      <c r="Z107" s="1"/>
      <c r="AA107" s="1"/>
      <c r="AB107" s="1"/>
      <c r="AC107" s="1"/>
      <c r="AD107" s="1"/>
      <c r="AE107" s="55" t="s">
        <v>1350</v>
      </c>
      <c r="AF107" s="66"/>
      <c r="AG107" s="67"/>
    </row>
    <row r="108" spans="1:33" s="6" customFormat="1" ht="30" customHeight="1">
      <c r="A108" s="215" t="s">
        <v>813</v>
      </c>
      <c r="B108" s="2"/>
      <c r="C108" s="2"/>
      <c r="D108" s="2"/>
      <c r="E108" s="2"/>
      <c r="F108" s="2"/>
      <c r="G108" s="2"/>
      <c r="H108" s="2"/>
      <c r="I108" s="2"/>
      <c r="J108" s="2"/>
      <c r="K108" s="2"/>
      <c r="L108" s="2"/>
      <c r="M108" s="2"/>
      <c r="N108" s="201"/>
      <c r="O108" s="202"/>
      <c r="P108" s="203"/>
      <c r="Q108" s="2"/>
      <c r="R108" s="2"/>
      <c r="S108" s="2"/>
      <c r="T108" s="2"/>
      <c r="U108" s="2"/>
      <c r="V108" s="2"/>
      <c r="W108" s="2"/>
      <c r="X108" s="2"/>
      <c r="Y108" s="2"/>
      <c r="Z108" s="2"/>
      <c r="AA108" s="2"/>
      <c r="AB108" s="2"/>
      <c r="AC108" s="2"/>
      <c r="AD108" s="2"/>
      <c r="AE108" s="68"/>
      <c r="AF108" s="69"/>
      <c r="AG108" s="70"/>
    </row>
    <row r="109" spans="1:33" s="6" customFormat="1" ht="30" customHeight="1">
      <c r="A109" s="216"/>
      <c r="B109" s="3">
        <v>29876</v>
      </c>
      <c r="C109" s="3">
        <v>1327</v>
      </c>
      <c r="D109" s="3"/>
      <c r="E109" s="3">
        <v>28547</v>
      </c>
      <c r="F109" s="3">
        <f>B109-+SUM(C109:E109)</f>
        <v>2</v>
      </c>
      <c r="G109" s="3">
        <v>29594</v>
      </c>
      <c r="H109" s="3">
        <v>1327</v>
      </c>
      <c r="I109" s="3"/>
      <c r="J109" s="3">
        <v>28265</v>
      </c>
      <c r="K109" s="3">
        <f>G109-+SUM(H109:J109)</f>
        <v>2</v>
      </c>
      <c r="L109" s="4">
        <f>G109-B109</f>
        <v>-282</v>
      </c>
      <c r="M109" s="4">
        <f>K109-F109</f>
        <v>0</v>
      </c>
      <c r="N109" s="204"/>
      <c r="O109" s="205"/>
      <c r="P109" s="206"/>
      <c r="Q109" s="3">
        <v>7333</v>
      </c>
      <c r="R109" s="3">
        <v>1327</v>
      </c>
      <c r="S109" s="3"/>
      <c r="T109" s="3">
        <v>6004</v>
      </c>
      <c r="U109" s="3">
        <f>Q109-+SUM(R109:T109)</f>
        <v>2</v>
      </c>
      <c r="V109" s="3">
        <f>Q109-G109</f>
        <v>-22261</v>
      </c>
      <c r="W109" s="3">
        <f>U109-K109</f>
        <v>0</v>
      </c>
      <c r="X109" s="3"/>
      <c r="Y109" s="3"/>
      <c r="Z109" s="3"/>
      <c r="AA109" s="3"/>
      <c r="AB109" s="3">
        <f>X109-+SUM(Y109:AA109)</f>
        <v>0</v>
      </c>
      <c r="AC109" s="3">
        <f>X109-Q109</f>
        <v>-7333</v>
      </c>
      <c r="AD109" s="3">
        <f>AB109-U109</f>
        <v>-2</v>
      </c>
      <c r="AE109" s="71"/>
      <c r="AF109" s="72"/>
      <c r="AG109" s="73"/>
    </row>
    <row r="110" spans="1:33" s="6" customFormat="1" ht="30" customHeight="1" hidden="1">
      <c r="A110" s="256" t="s">
        <v>727</v>
      </c>
      <c r="B110" s="1"/>
      <c r="C110" s="1"/>
      <c r="D110" s="1"/>
      <c r="E110" s="1"/>
      <c r="F110" s="1"/>
      <c r="G110" s="1"/>
      <c r="H110" s="1"/>
      <c r="I110" s="1"/>
      <c r="J110" s="1"/>
      <c r="K110" s="1"/>
      <c r="L110" s="1"/>
      <c r="M110" s="1"/>
      <c r="N110" s="198"/>
      <c r="O110" s="199"/>
      <c r="P110" s="200"/>
      <c r="Q110" s="1"/>
      <c r="R110" s="1"/>
      <c r="S110" s="1"/>
      <c r="T110" s="1"/>
      <c r="U110" s="1"/>
      <c r="V110" s="1"/>
      <c r="W110" s="1"/>
      <c r="X110" s="1"/>
      <c r="Y110" s="1"/>
      <c r="Z110" s="1"/>
      <c r="AA110" s="1"/>
      <c r="AB110" s="1"/>
      <c r="AC110" s="1"/>
      <c r="AD110" s="1"/>
      <c r="AE110" s="55" t="s">
        <v>262</v>
      </c>
      <c r="AF110" s="66"/>
      <c r="AG110" s="67"/>
    </row>
    <row r="111" spans="1:33" s="6" customFormat="1" ht="30" customHeight="1" hidden="1">
      <c r="A111" s="257"/>
      <c r="B111" s="2"/>
      <c r="C111" s="2"/>
      <c r="D111" s="2"/>
      <c r="E111" s="2"/>
      <c r="F111" s="2"/>
      <c r="G111" s="2"/>
      <c r="H111" s="2"/>
      <c r="I111" s="2"/>
      <c r="J111" s="2"/>
      <c r="K111" s="2"/>
      <c r="L111" s="2"/>
      <c r="M111" s="2"/>
      <c r="N111" s="201"/>
      <c r="O111" s="202"/>
      <c r="P111" s="203"/>
      <c r="Q111" s="2"/>
      <c r="R111" s="2"/>
      <c r="S111" s="2"/>
      <c r="T111" s="2"/>
      <c r="U111" s="2"/>
      <c r="V111" s="2"/>
      <c r="W111" s="2"/>
      <c r="X111" s="2"/>
      <c r="Y111" s="2"/>
      <c r="Z111" s="2"/>
      <c r="AA111" s="2"/>
      <c r="AB111" s="2"/>
      <c r="AC111" s="2"/>
      <c r="AD111" s="2"/>
      <c r="AE111" s="68"/>
      <c r="AF111" s="69"/>
      <c r="AG111" s="70"/>
    </row>
    <row r="112" spans="1:33" s="6" customFormat="1" ht="30" customHeight="1" hidden="1">
      <c r="A112" s="258"/>
      <c r="B112" s="3">
        <v>2814</v>
      </c>
      <c r="C112" s="3"/>
      <c r="D112" s="3"/>
      <c r="E112" s="3">
        <v>2814</v>
      </c>
      <c r="F112" s="3">
        <f>B112-+SUM(C112:E112)</f>
        <v>0</v>
      </c>
      <c r="G112" s="3">
        <v>2814</v>
      </c>
      <c r="H112" s="3"/>
      <c r="I112" s="3"/>
      <c r="J112" s="3">
        <v>2814</v>
      </c>
      <c r="K112" s="3">
        <f>G112-+SUM(H112:J112)</f>
        <v>0</v>
      </c>
      <c r="L112" s="4">
        <f>G112-B112</f>
        <v>0</v>
      </c>
      <c r="M112" s="4">
        <f>K112-F112</f>
        <v>0</v>
      </c>
      <c r="N112" s="204"/>
      <c r="O112" s="205"/>
      <c r="P112" s="206"/>
      <c r="Q112" s="3">
        <v>2814</v>
      </c>
      <c r="R112" s="3"/>
      <c r="S112" s="3"/>
      <c r="T112" s="3">
        <v>2814</v>
      </c>
      <c r="U112" s="3">
        <f>Q112-+SUM(R112:T112)</f>
        <v>0</v>
      </c>
      <c r="V112" s="3">
        <f>Q112-G112</f>
        <v>0</v>
      </c>
      <c r="W112" s="3">
        <f>U112-K112</f>
        <v>0</v>
      </c>
      <c r="X112" s="3"/>
      <c r="Y112" s="3"/>
      <c r="Z112" s="3"/>
      <c r="AA112" s="3"/>
      <c r="AB112" s="3">
        <f>X112-+SUM(Y112:AA112)</f>
        <v>0</v>
      </c>
      <c r="AC112" s="3">
        <f>X112-Q112</f>
        <v>-2814</v>
      </c>
      <c r="AD112" s="3">
        <f>AB112-U112</f>
        <v>0</v>
      </c>
      <c r="AE112" s="71"/>
      <c r="AF112" s="72"/>
      <c r="AG112" s="73"/>
    </row>
    <row r="113" spans="1:33" s="6" customFormat="1" ht="30" customHeight="1" hidden="1">
      <c r="A113" s="256" t="s">
        <v>61</v>
      </c>
      <c r="B113" s="1"/>
      <c r="C113" s="1"/>
      <c r="D113" s="1"/>
      <c r="E113" s="1"/>
      <c r="F113" s="1"/>
      <c r="G113" s="1"/>
      <c r="H113" s="1"/>
      <c r="I113" s="1"/>
      <c r="J113" s="1"/>
      <c r="K113" s="1"/>
      <c r="L113" s="1"/>
      <c r="M113" s="1"/>
      <c r="N113" s="198" t="s">
        <v>698</v>
      </c>
      <c r="O113" s="199"/>
      <c r="P113" s="200"/>
      <c r="Q113" s="1"/>
      <c r="R113" s="1"/>
      <c r="S113" s="1"/>
      <c r="T113" s="1"/>
      <c r="U113" s="1"/>
      <c r="V113" s="1"/>
      <c r="W113" s="1"/>
      <c r="X113" s="1"/>
      <c r="Y113" s="1"/>
      <c r="Z113" s="1"/>
      <c r="AA113" s="1"/>
      <c r="AB113" s="1"/>
      <c r="AC113" s="1"/>
      <c r="AD113" s="1"/>
      <c r="AE113" s="55" t="s">
        <v>1415</v>
      </c>
      <c r="AF113" s="66"/>
      <c r="AG113" s="67"/>
    </row>
    <row r="114" spans="1:33" s="6" customFormat="1" ht="30" customHeight="1" hidden="1">
      <c r="A114" s="257"/>
      <c r="B114" s="2"/>
      <c r="C114" s="2"/>
      <c r="D114" s="2"/>
      <c r="E114" s="2"/>
      <c r="F114" s="2"/>
      <c r="G114" s="2"/>
      <c r="H114" s="2"/>
      <c r="I114" s="2"/>
      <c r="J114" s="2"/>
      <c r="K114" s="2"/>
      <c r="L114" s="2"/>
      <c r="M114" s="2"/>
      <c r="N114" s="201"/>
      <c r="O114" s="202"/>
      <c r="P114" s="203"/>
      <c r="Q114" s="2"/>
      <c r="R114" s="2"/>
      <c r="S114" s="2"/>
      <c r="T114" s="2"/>
      <c r="U114" s="2"/>
      <c r="V114" s="2"/>
      <c r="W114" s="2"/>
      <c r="X114" s="2"/>
      <c r="Y114" s="2"/>
      <c r="Z114" s="2"/>
      <c r="AA114" s="2"/>
      <c r="AB114" s="2"/>
      <c r="AC114" s="2"/>
      <c r="AD114" s="2"/>
      <c r="AE114" s="68"/>
      <c r="AF114" s="69"/>
      <c r="AG114" s="70"/>
    </row>
    <row r="115" spans="1:33" s="6" customFormat="1" ht="30" customHeight="1" hidden="1">
      <c r="A115" s="258"/>
      <c r="B115" s="3">
        <v>2589</v>
      </c>
      <c r="C115" s="3"/>
      <c r="D115" s="3"/>
      <c r="E115" s="3">
        <v>2589</v>
      </c>
      <c r="F115" s="3">
        <f>B115-+SUM(C115:E115)</f>
        <v>0</v>
      </c>
      <c r="G115" s="3">
        <v>2584</v>
      </c>
      <c r="H115" s="3"/>
      <c r="I115" s="3"/>
      <c r="J115" s="3">
        <v>2584</v>
      </c>
      <c r="K115" s="3">
        <f>G115-+SUM(H115:J115)</f>
        <v>0</v>
      </c>
      <c r="L115" s="4">
        <f>G115-B115</f>
        <v>-5</v>
      </c>
      <c r="M115" s="4">
        <f>K115-F115</f>
        <v>0</v>
      </c>
      <c r="N115" s="204"/>
      <c r="O115" s="205"/>
      <c r="P115" s="206"/>
      <c r="Q115" s="3">
        <v>2584</v>
      </c>
      <c r="R115" s="3"/>
      <c r="S115" s="3"/>
      <c r="T115" s="3">
        <v>2584</v>
      </c>
      <c r="U115" s="3">
        <f>Q115-+SUM(R115:T115)</f>
        <v>0</v>
      </c>
      <c r="V115" s="3">
        <f>Q115-G115</f>
        <v>0</v>
      </c>
      <c r="W115" s="3">
        <f>U115-K115</f>
        <v>0</v>
      </c>
      <c r="X115" s="3"/>
      <c r="Y115" s="3"/>
      <c r="Z115" s="3"/>
      <c r="AA115" s="3"/>
      <c r="AB115" s="3">
        <f>X115-+SUM(Y115:AA115)</f>
        <v>0</v>
      </c>
      <c r="AC115" s="3">
        <f>X115-Q115</f>
        <v>-2584</v>
      </c>
      <c r="AD115" s="3">
        <f>AB115-U115</f>
        <v>0</v>
      </c>
      <c r="AE115" s="71"/>
      <c r="AF115" s="72"/>
      <c r="AG115" s="73"/>
    </row>
    <row r="116" spans="1:33" s="6" customFormat="1" ht="30" customHeight="1" hidden="1">
      <c r="A116" s="256" t="s">
        <v>728</v>
      </c>
      <c r="B116" s="1"/>
      <c r="C116" s="1"/>
      <c r="D116" s="1"/>
      <c r="E116" s="1"/>
      <c r="F116" s="1"/>
      <c r="G116" s="1"/>
      <c r="H116" s="1"/>
      <c r="I116" s="1"/>
      <c r="J116" s="1"/>
      <c r="K116" s="1"/>
      <c r="L116" s="1"/>
      <c r="M116" s="1"/>
      <c r="N116" s="198"/>
      <c r="O116" s="199"/>
      <c r="P116" s="200"/>
      <c r="Q116" s="1"/>
      <c r="R116" s="1"/>
      <c r="S116" s="1"/>
      <c r="T116" s="1"/>
      <c r="U116" s="1"/>
      <c r="V116" s="1"/>
      <c r="W116" s="1"/>
      <c r="X116" s="1"/>
      <c r="Y116" s="1"/>
      <c r="Z116" s="1"/>
      <c r="AA116" s="1"/>
      <c r="AB116" s="1"/>
      <c r="AC116" s="1"/>
      <c r="AD116" s="1"/>
      <c r="AE116" s="55" t="s">
        <v>1151</v>
      </c>
      <c r="AF116" s="66"/>
      <c r="AG116" s="67"/>
    </row>
    <row r="117" spans="1:33" s="6" customFormat="1" ht="30" customHeight="1" hidden="1">
      <c r="A117" s="257"/>
      <c r="B117" s="2"/>
      <c r="C117" s="2"/>
      <c r="D117" s="2"/>
      <c r="E117" s="2"/>
      <c r="F117" s="2"/>
      <c r="G117" s="2"/>
      <c r="H117" s="2"/>
      <c r="I117" s="2"/>
      <c r="J117" s="2"/>
      <c r="K117" s="2"/>
      <c r="L117" s="2"/>
      <c r="M117" s="2"/>
      <c r="N117" s="201"/>
      <c r="O117" s="202"/>
      <c r="P117" s="203"/>
      <c r="Q117" s="2"/>
      <c r="R117" s="2"/>
      <c r="S117" s="2"/>
      <c r="T117" s="2"/>
      <c r="U117" s="2"/>
      <c r="V117" s="2"/>
      <c r="W117" s="2"/>
      <c r="X117" s="2"/>
      <c r="Y117" s="2"/>
      <c r="Z117" s="2"/>
      <c r="AA117" s="2"/>
      <c r="AB117" s="2"/>
      <c r="AC117" s="2"/>
      <c r="AD117" s="2"/>
      <c r="AE117" s="68"/>
      <c r="AF117" s="69"/>
      <c r="AG117" s="70"/>
    </row>
    <row r="118" spans="1:33" s="6" customFormat="1" ht="30" customHeight="1" hidden="1">
      <c r="A118" s="258"/>
      <c r="B118" s="3">
        <v>15836</v>
      </c>
      <c r="C118" s="3"/>
      <c r="D118" s="3"/>
      <c r="E118" s="3">
        <v>15836</v>
      </c>
      <c r="F118" s="3">
        <f>B118-+SUM(C118:E118)</f>
        <v>0</v>
      </c>
      <c r="G118" s="3">
        <v>15836</v>
      </c>
      <c r="H118" s="3"/>
      <c r="I118" s="3"/>
      <c r="J118" s="3">
        <v>15836</v>
      </c>
      <c r="K118" s="3">
        <f>G118-+SUM(H118:J118)</f>
        <v>0</v>
      </c>
      <c r="L118" s="4">
        <f>G118-B118</f>
        <v>0</v>
      </c>
      <c r="M118" s="4">
        <f>K118-F118</f>
        <v>0</v>
      </c>
      <c r="N118" s="204"/>
      <c r="O118" s="205"/>
      <c r="P118" s="206"/>
      <c r="Q118" s="3">
        <v>15836</v>
      </c>
      <c r="R118" s="3"/>
      <c r="S118" s="3"/>
      <c r="T118" s="3">
        <v>15836</v>
      </c>
      <c r="U118" s="3">
        <f>Q118-+SUM(R118:T118)</f>
        <v>0</v>
      </c>
      <c r="V118" s="3">
        <f>Q118-G118</f>
        <v>0</v>
      </c>
      <c r="W118" s="3">
        <f>U118-K118</f>
        <v>0</v>
      </c>
      <c r="X118" s="3"/>
      <c r="Y118" s="3"/>
      <c r="Z118" s="3"/>
      <c r="AA118" s="3"/>
      <c r="AB118" s="3">
        <f>X118-+SUM(Y118:AA118)</f>
        <v>0</v>
      </c>
      <c r="AC118" s="3">
        <f>X118-Q118</f>
        <v>-15836</v>
      </c>
      <c r="AD118" s="3">
        <f>AB118-U118</f>
        <v>0</v>
      </c>
      <c r="AE118" s="71"/>
      <c r="AF118" s="72"/>
      <c r="AG118" s="73"/>
    </row>
    <row r="119" spans="1:33" s="6" customFormat="1" ht="30" customHeight="1" hidden="1">
      <c r="A119" s="256" t="s">
        <v>729</v>
      </c>
      <c r="B119" s="1"/>
      <c r="C119" s="1"/>
      <c r="D119" s="1"/>
      <c r="E119" s="1"/>
      <c r="F119" s="1"/>
      <c r="G119" s="1"/>
      <c r="H119" s="1"/>
      <c r="I119" s="1"/>
      <c r="J119" s="1"/>
      <c r="K119" s="1"/>
      <c r="L119" s="1"/>
      <c r="M119" s="1"/>
      <c r="N119" s="198" t="s">
        <v>699</v>
      </c>
      <c r="O119" s="199"/>
      <c r="P119" s="200"/>
      <c r="Q119" s="1"/>
      <c r="R119" s="1"/>
      <c r="S119" s="1"/>
      <c r="T119" s="1"/>
      <c r="U119" s="1"/>
      <c r="V119" s="1"/>
      <c r="W119" s="1"/>
      <c r="X119" s="1"/>
      <c r="Y119" s="1"/>
      <c r="Z119" s="1"/>
      <c r="AA119" s="1"/>
      <c r="AB119" s="1"/>
      <c r="AC119" s="1"/>
      <c r="AD119" s="1"/>
      <c r="AE119" s="55" t="s">
        <v>1152</v>
      </c>
      <c r="AF119" s="66"/>
      <c r="AG119" s="67"/>
    </row>
    <row r="120" spans="1:33" s="6" customFormat="1" ht="30" customHeight="1" hidden="1">
      <c r="A120" s="257"/>
      <c r="B120" s="2"/>
      <c r="C120" s="2"/>
      <c r="D120" s="2"/>
      <c r="E120" s="2"/>
      <c r="F120" s="2"/>
      <c r="G120" s="2"/>
      <c r="H120" s="2"/>
      <c r="I120" s="2"/>
      <c r="J120" s="2"/>
      <c r="K120" s="2"/>
      <c r="L120" s="2"/>
      <c r="M120" s="2"/>
      <c r="N120" s="201"/>
      <c r="O120" s="202"/>
      <c r="P120" s="203"/>
      <c r="Q120" s="2"/>
      <c r="R120" s="2"/>
      <c r="S120" s="2"/>
      <c r="T120" s="2"/>
      <c r="U120" s="2"/>
      <c r="V120" s="2"/>
      <c r="W120" s="2"/>
      <c r="X120" s="2"/>
      <c r="Y120" s="2"/>
      <c r="Z120" s="2"/>
      <c r="AA120" s="2"/>
      <c r="AB120" s="2"/>
      <c r="AC120" s="2"/>
      <c r="AD120" s="2"/>
      <c r="AE120" s="68"/>
      <c r="AF120" s="69"/>
      <c r="AG120" s="70"/>
    </row>
    <row r="121" spans="1:33" s="6" customFormat="1" ht="30" customHeight="1" hidden="1">
      <c r="A121" s="258"/>
      <c r="B121" s="3">
        <v>24819</v>
      </c>
      <c r="C121" s="3"/>
      <c r="D121" s="3"/>
      <c r="E121" s="3">
        <v>24819</v>
      </c>
      <c r="F121" s="3">
        <f>B121-+SUM(C121:E121)</f>
        <v>0</v>
      </c>
      <c r="G121" s="3">
        <v>22735</v>
      </c>
      <c r="H121" s="3"/>
      <c r="I121" s="3"/>
      <c r="J121" s="3">
        <v>22735</v>
      </c>
      <c r="K121" s="3">
        <f>G121-+SUM(H121:J121)</f>
        <v>0</v>
      </c>
      <c r="L121" s="4">
        <f>G121-B121</f>
        <v>-2084</v>
      </c>
      <c r="M121" s="4">
        <f>K121-F121</f>
        <v>0</v>
      </c>
      <c r="N121" s="204"/>
      <c r="O121" s="205"/>
      <c r="P121" s="206"/>
      <c r="Q121" s="3">
        <v>22735</v>
      </c>
      <c r="R121" s="3"/>
      <c r="S121" s="3"/>
      <c r="T121" s="3">
        <v>22735</v>
      </c>
      <c r="U121" s="3">
        <f>Q121-+SUM(R121:T121)</f>
        <v>0</v>
      </c>
      <c r="V121" s="3">
        <f>Q121-G121</f>
        <v>0</v>
      </c>
      <c r="W121" s="3">
        <f>U121-K121</f>
        <v>0</v>
      </c>
      <c r="X121" s="3"/>
      <c r="Y121" s="3"/>
      <c r="Z121" s="3"/>
      <c r="AA121" s="3"/>
      <c r="AB121" s="3">
        <f>X121-+SUM(Y121:AA121)</f>
        <v>0</v>
      </c>
      <c r="AC121" s="3">
        <f>X121-Q121</f>
        <v>-22735</v>
      </c>
      <c r="AD121" s="3">
        <f>AB121-U121</f>
        <v>0</v>
      </c>
      <c r="AE121" s="71"/>
      <c r="AF121" s="72"/>
      <c r="AG121" s="73"/>
    </row>
    <row r="122" spans="1:33" s="6" customFormat="1" ht="30" customHeight="1" hidden="1">
      <c r="A122" s="256" t="s">
        <v>730</v>
      </c>
      <c r="B122" s="1"/>
      <c r="C122" s="1"/>
      <c r="D122" s="1"/>
      <c r="E122" s="1"/>
      <c r="F122" s="1"/>
      <c r="G122" s="1"/>
      <c r="H122" s="1"/>
      <c r="I122" s="1"/>
      <c r="J122" s="1"/>
      <c r="K122" s="1"/>
      <c r="L122" s="1"/>
      <c r="M122" s="1"/>
      <c r="N122" s="198"/>
      <c r="O122" s="199"/>
      <c r="P122" s="200"/>
      <c r="Q122" s="1"/>
      <c r="R122" s="1"/>
      <c r="S122" s="1"/>
      <c r="T122" s="1"/>
      <c r="U122" s="1"/>
      <c r="V122" s="1"/>
      <c r="W122" s="1"/>
      <c r="X122" s="1"/>
      <c r="Y122" s="1"/>
      <c r="Z122" s="1"/>
      <c r="AA122" s="1"/>
      <c r="AB122" s="1"/>
      <c r="AC122" s="1"/>
      <c r="AD122" s="1"/>
      <c r="AE122" s="55" t="s">
        <v>1153</v>
      </c>
      <c r="AF122" s="66"/>
      <c r="AG122" s="67"/>
    </row>
    <row r="123" spans="1:33" s="6" customFormat="1" ht="30" customHeight="1" hidden="1">
      <c r="A123" s="257"/>
      <c r="B123" s="2"/>
      <c r="C123" s="2"/>
      <c r="D123" s="2"/>
      <c r="E123" s="2"/>
      <c r="F123" s="2"/>
      <c r="G123" s="2"/>
      <c r="H123" s="2"/>
      <c r="I123" s="2"/>
      <c r="J123" s="2"/>
      <c r="K123" s="2"/>
      <c r="L123" s="2"/>
      <c r="M123" s="2"/>
      <c r="N123" s="201"/>
      <c r="O123" s="202"/>
      <c r="P123" s="203"/>
      <c r="Q123" s="2"/>
      <c r="R123" s="2"/>
      <c r="S123" s="2"/>
      <c r="T123" s="2"/>
      <c r="U123" s="2"/>
      <c r="V123" s="2"/>
      <c r="W123" s="2"/>
      <c r="X123" s="2"/>
      <c r="Y123" s="2"/>
      <c r="Z123" s="2"/>
      <c r="AA123" s="2"/>
      <c r="AB123" s="2"/>
      <c r="AC123" s="2"/>
      <c r="AD123" s="2"/>
      <c r="AE123" s="68"/>
      <c r="AF123" s="69"/>
      <c r="AG123" s="70"/>
    </row>
    <row r="124" spans="1:33" s="6" customFormat="1" ht="30" customHeight="1" hidden="1">
      <c r="A124" s="258"/>
      <c r="B124" s="3">
        <v>53</v>
      </c>
      <c r="C124" s="3"/>
      <c r="D124" s="3"/>
      <c r="E124" s="3">
        <v>53</v>
      </c>
      <c r="F124" s="3">
        <f>B124-+SUM(C124:E124)</f>
        <v>0</v>
      </c>
      <c r="G124" s="3">
        <v>53</v>
      </c>
      <c r="H124" s="3"/>
      <c r="I124" s="3"/>
      <c r="J124" s="3">
        <v>53</v>
      </c>
      <c r="K124" s="3">
        <f>G124-+SUM(H124:J124)</f>
        <v>0</v>
      </c>
      <c r="L124" s="4">
        <f>G124-B124</f>
        <v>0</v>
      </c>
      <c r="M124" s="4">
        <f>K124-F124</f>
        <v>0</v>
      </c>
      <c r="N124" s="204"/>
      <c r="O124" s="205"/>
      <c r="P124" s="206"/>
      <c r="Q124" s="3">
        <v>53</v>
      </c>
      <c r="R124" s="3"/>
      <c r="S124" s="3"/>
      <c r="T124" s="3">
        <v>53</v>
      </c>
      <c r="U124" s="3">
        <f>Q124-+SUM(R124:T124)</f>
        <v>0</v>
      </c>
      <c r="V124" s="3">
        <f>Q124-G124</f>
        <v>0</v>
      </c>
      <c r="W124" s="3">
        <f>U124-K124</f>
        <v>0</v>
      </c>
      <c r="X124" s="3"/>
      <c r="Y124" s="3"/>
      <c r="Z124" s="3"/>
      <c r="AA124" s="3"/>
      <c r="AB124" s="3">
        <f>X124-+SUM(Y124:AA124)</f>
        <v>0</v>
      </c>
      <c r="AC124" s="3">
        <f>X124-Q124</f>
        <v>-53</v>
      </c>
      <c r="AD124" s="3">
        <f>AB124-U124</f>
        <v>0</v>
      </c>
      <c r="AE124" s="71"/>
      <c r="AF124" s="72"/>
      <c r="AG124" s="73"/>
    </row>
    <row r="125" spans="1:33" s="6" customFormat="1" ht="30" customHeight="1" hidden="1">
      <c r="A125" s="256" t="s">
        <v>420</v>
      </c>
      <c r="B125" s="1"/>
      <c r="C125" s="1"/>
      <c r="D125" s="1"/>
      <c r="E125" s="1"/>
      <c r="F125" s="1"/>
      <c r="G125" s="1"/>
      <c r="H125" s="1"/>
      <c r="I125" s="1"/>
      <c r="J125" s="1"/>
      <c r="K125" s="1"/>
      <c r="L125" s="1"/>
      <c r="M125" s="1"/>
      <c r="N125" s="198" t="s">
        <v>700</v>
      </c>
      <c r="O125" s="199"/>
      <c r="P125" s="200"/>
      <c r="Q125" s="1"/>
      <c r="R125" s="1"/>
      <c r="S125" s="1"/>
      <c r="T125" s="1"/>
      <c r="U125" s="1"/>
      <c r="V125" s="1"/>
      <c r="W125" s="1"/>
      <c r="X125" s="1"/>
      <c r="Y125" s="1"/>
      <c r="Z125" s="1"/>
      <c r="AA125" s="1"/>
      <c r="AB125" s="1"/>
      <c r="AC125" s="1"/>
      <c r="AD125" s="1"/>
      <c r="AE125" s="55" t="s">
        <v>1154</v>
      </c>
      <c r="AF125" s="66"/>
      <c r="AG125" s="67"/>
    </row>
    <row r="126" spans="1:33" s="6" customFormat="1" ht="30" customHeight="1" hidden="1">
      <c r="A126" s="257"/>
      <c r="B126" s="2"/>
      <c r="C126" s="2"/>
      <c r="D126" s="2"/>
      <c r="E126" s="2"/>
      <c r="F126" s="2"/>
      <c r="G126" s="2"/>
      <c r="H126" s="2"/>
      <c r="I126" s="2"/>
      <c r="J126" s="2"/>
      <c r="K126" s="2"/>
      <c r="L126" s="2"/>
      <c r="M126" s="2"/>
      <c r="N126" s="201"/>
      <c r="O126" s="202"/>
      <c r="P126" s="203"/>
      <c r="Q126" s="2"/>
      <c r="R126" s="2"/>
      <c r="S126" s="2"/>
      <c r="T126" s="2"/>
      <c r="U126" s="2"/>
      <c r="V126" s="2"/>
      <c r="W126" s="2"/>
      <c r="X126" s="2"/>
      <c r="Y126" s="2"/>
      <c r="Z126" s="2"/>
      <c r="AA126" s="2"/>
      <c r="AB126" s="2"/>
      <c r="AC126" s="2"/>
      <c r="AD126" s="2"/>
      <c r="AE126" s="68"/>
      <c r="AF126" s="69"/>
      <c r="AG126" s="70"/>
    </row>
    <row r="127" spans="1:33" s="6" customFormat="1" ht="30" customHeight="1" hidden="1">
      <c r="A127" s="258"/>
      <c r="B127" s="3">
        <v>240</v>
      </c>
      <c r="C127" s="3"/>
      <c r="D127" s="3"/>
      <c r="E127" s="3">
        <v>240</v>
      </c>
      <c r="F127" s="3">
        <f>B127-+SUM(C127:E127)</f>
        <v>0</v>
      </c>
      <c r="G127" s="3">
        <v>48</v>
      </c>
      <c r="H127" s="3"/>
      <c r="I127" s="3"/>
      <c r="J127" s="3">
        <v>48</v>
      </c>
      <c r="K127" s="3">
        <f>G127-+SUM(H127:J127)</f>
        <v>0</v>
      </c>
      <c r="L127" s="4">
        <f>G127-B127</f>
        <v>-192</v>
      </c>
      <c r="M127" s="4">
        <f>K127-F127</f>
        <v>0</v>
      </c>
      <c r="N127" s="204"/>
      <c r="O127" s="205"/>
      <c r="P127" s="206"/>
      <c r="Q127" s="3">
        <v>48</v>
      </c>
      <c r="R127" s="3"/>
      <c r="S127" s="3"/>
      <c r="T127" s="3">
        <v>48</v>
      </c>
      <c r="U127" s="3">
        <f>Q127-+SUM(R127:T127)</f>
        <v>0</v>
      </c>
      <c r="V127" s="3">
        <f>Q127-G127</f>
        <v>0</v>
      </c>
      <c r="W127" s="3">
        <f>U127-K127</f>
        <v>0</v>
      </c>
      <c r="X127" s="3"/>
      <c r="Y127" s="3"/>
      <c r="Z127" s="3"/>
      <c r="AA127" s="3"/>
      <c r="AB127" s="3">
        <f>X127-+SUM(Y127:AA127)</f>
        <v>0</v>
      </c>
      <c r="AC127" s="3">
        <f>X127-Q127</f>
        <v>-48</v>
      </c>
      <c r="AD127" s="3">
        <f>AB127-U127</f>
        <v>0</v>
      </c>
      <c r="AE127" s="71"/>
      <c r="AF127" s="72"/>
      <c r="AG127" s="73"/>
    </row>
    <row r="128" spans="1:33" s="6" customFormat="1" ht="30" customHeight="1" hidden="1">
      <c r="A128" s="256" t="s">
        <v>421</v>
      </c>
      <c r="B128" s="1"/>
      <c r="C128" s="1"/>
      <c r="D128" s="1"/>
      <c r="E128" s="1"/>
      <c r="F128" s="1"/>
      <c r="G128" s="1"/>
      <c r="H128" s="1"/>
      <c r="I128" s="1"/>
      <c r="J128" s="1"/>
      <c r="K128" s="1"/>
      <c r="L128" s="1"/>
      <c r="M128" s="1"/>
      <c r="N128" s="198"/>
      <c r="O128" s="199"/>
      <c r="P128" s="200"/>
      <c r="Q128" s="1"/>
      <c r="R128" s="1"/>
      <c r="S128" s="1"/>
      <c r="T128" s="1"/>
      <c r="U128" s="1"/>
      <c r="V128" s="1"/>
      <c r="W128" s="1"/>
      <c r="X128" s="1"/>
      <c r="Y128" s="1"/>
      <c r="Z128" s="1"/>
      <c r="AA128" s="1"/>
      <c r="AB128" s="1"/>
      <c r="AC128" s="1"/>
      <c r="AD128" s="1"/>
      <c r="AE128" s="55" t="s">
        <v>433</v>
      </c>
      <c r="AF128" s="66"/>
      <c r="AG128" s="67"/>
    </row>
    <row r="129" spans="1:33" s="6" customFormat="1" ht="30" customHeight="1" hidden="1">
      <c r="A129" s="257"/>
      <c r="B129" s="2"/>
      <c r="C129" s="2"/>
      <c r="D129" s="2"/>
      <c r="E129" s="2"/>
      <c r="F129" s="2"/>
      <c r="G129" s="2"/>
      <c r="H129" s="2"/>
      <c r="I129" s="2"/>
      <c r="J129" s="2"/>
      <c r="K129" s="2"/>
      <c r="L129" s="2"/>
      <c r="M129" s="2"/>
      <c r="N129" s="201"/>
      <c r="O129" s="202"/>
      <c r="P129" s="203"/>
      <c r="Q129" s="2"/>
      <c r="R129" s="2"/>
      <c r="S129" s="2"/>
      <c r="T129" s="2"/>
      <c r="U129" s="2"/>
      <c r="V129" s="2"/>
      <c r="W129" s="2"/>
      <c r="X129" s="2"/>
      <c r="Y129" s="2"/>
      <c r="Z129" s="2"/>
      <c r="AA129" s="2"/>
      <c r="AB129" s="2"/>
      <c r="AC129" s="2"/>
      <c r="AD129" s="2"/>
      <c r="AE129" s="68"/>
      <c r="AF129" s="69"/>
      <c r="AG129" s="70"/>
    </row>
    <row r="130" spans="1:33" s="6" customFormat="1" ht="30" customHeight="1" hidden="1">
      <c r="A130" s="258"/>
      <c r="B130" s="3">
        <v>1419269</v>
      </c>
      <c r="C130" s="3">
        <v>555983</v>
      </c>
      <c r="D130" s="3">
        <v>71118</v>
      </c>
      <c r="E130" s="3">
        <v>631577</v>
      </c>
      <c r="F130" s="3">
        <f>B130-+SUM(C130:E130)</f>
        <v>160591</v>
      </c>
      <c r="G130" s="3">
        <v>1419269</v>
      </c>
      <c r="H130" s="3">
        <v>555983</v>
      </c>
      <c r="I130" s="3">
        <v>71118</v>
      </c>
      <c r="J130" s="3">
        <v>631577</v>
      </c>
      <c r="K130" s="3">
        <f>G130-+SUM(H130:J130)</f>
        <v>160591</v>
      </c>
      <c r="L130" s="4">
        <f>G130-B130</f>
        <v>0</v>
      </c>
      <c r="M130" s="4">
        <f>K130-F130</f>
        <v>0</v>
      </c>
      <c r="N130" s="204"/>
      <c r="O130" s="205"/>
      <c r="P130" s="206"/>
      <c r="Q130" s="3">
        <v>1419269</v>
      </c>
      <c r="R130" s="3">
        <v>555983</v>
      </c>
      <c r="S130" s="3">
        <v>71118</v>
      </c>
      <c r="T130" s="3">
        <v>631577</v>
      </c>
      <c r="U130" s="3">
        <f>Q130-+SUM(R130:T130)</f>
        <v>160591</v>
      </c>
      <c r="V130" s="3">
        <f>Q130-G130</f>
        <v>0</v>
      </c>
      <c r="W130" s="3">
        <f>U130-K130</f>
        <v>0</v>
      </c>
      <c r="X130" s="3"/>
      <c r="Y130" s="3"/>
      <c r="Z130" s="3"/>
      <c r="AA130" s="3"/>
      <c r="AB130" s="3">
        <f>X130-+SUM(Y130:AA130)</f>
        <v>0</v>
      </c>
      <c r="AC130" s="3">
        <f>X130-Q130</f>
        <v>-1419269</v>
      </c>
      <c r="AD130" s="3">
        <f>AB130-U130</f>
        <v>-160591</v>
      </c>
      <c r="AE130" s="71"/>
      <c r="AF130" s="72"/>
      <c r="AG130" s="73"/>
    </row>
    <row r="131" spans="1:33" s="6" customFormat="1" ht="30" customHeight="1" hidden="1">
      <c r="A131" s="14"/>
      <c r="B131" s="1"/>
      <c r="C131" s="1"/>
      <c r="D131" s="1"/>
      <c r="E131" s="1"/>
      <c r="F131" s="1"/>
      <c r="G131" s="1"/>
      <c r="H131" s="1"/>
      <c r="I131" s="1"/>
      <c r="J131" s="1"/>
      <c r="K131" s="1"/>
      <c r="L131" s="1"/>
      <c r="M131" s="1"/>
      <c r="N131" s="198"/>
      <c r="O131" s="199"/>
      <c r="P131" s="200"/>
      <c r="Q131" s="1"/>
      <c r="R131" s="1"/>
      <c r="S131" s="1"/>
      <c r="T131" s="1"/>
      <c r="U131" s="1"/>
      <c r="V131" s="1"/>
      <c r="W131" s="1"/>
      <c r="X131" s="1"/>
      <c r="Y131" s="1"/>
      <c r="Z131" s="1"/>
      <c r="AA131" s="1"/>
      <c r="AB131" s="1"/>
      <c r="AC131" s="1"/>
      <c r="AD131" s="1"/>
      <c r="AE131" s="55" t="s">
        <v>434</v>
      </c>
      <c r="AF131" s="66"/>
      <c r="AG131" s="67"/>
    </row>
    <row r="132" spans="1:33" s="6" customFormat="1" ht="30" customHeight="1" hidden="1">
      <c r="A132" s="215" t="s">
        <v>422</v>
      </c>
      <c r="B132" s="2"/>
      <c r="C132" s="2"/>
      <c r="D132" s="2"/>
      <c r="E132" s="2"/>
      <c r="F132" s="2"/>
      <c r="G132" s="2"/>
      <c r="H132" s="2"/>
      <c r="I132" s="2"/>
      <c r="J132" s="2"/>
      <c r="K132" s="2"/>
      <c r="L132" s="2"/>
      <c r="M132" s="2"/>
      <c r="N132" s="201"/>
      <c r="O132" s="202"/>
      <c r="P132" s="203"/>
      <c r="Q132" s="2"/>
      <c r="R132" s="2"/>
      <c r="S132" s="2"/>
      <c r="T132" s="2"/>
      <c r="U132" s="2"/>
      <c r="V132" s="2"/>
      <c r="W132" s="2"/>
      <c r="X132" s="2"/>
      <c r="Y132" s="2"/>
      <c r="Z132" s="2"/>
      <c r="AA132" s="2"/>
      <c r="AB132" s="2"/>
      <c r="AC132" s="2"/>
      <c r="AD132" s="2"/>
      <c r="AE132" s="68"/>
      <c r="AF132" s="69"/>
      <c r="AG132" s="70"/>
    </row>
    <row r="133" spans="1:33" s="6" customFormat="1" ht="30" customHeight="1" hidden="1">
      <c r="A133" s="216"/>
      <c r="B133" s="3">
        <v>1947190</v>
      </c>
      <c r="C133" s="3">
        <v>770308</v>
      </c>
      <c r="D133" s="3"/>
      <c r="E133" s="3">
        <v>866499</v>
      </c>
      <c r="F133" s="3">
        <f>B133-+SUM(C133:E133)</f>
        <v>310383</v>
      </c>
      <c r="G133" s="3">
        <v>1947190</v>
      </c>
      <c r="H133" s="3">
        <v>770308</v>
      </c>
      <c r="I133" s="3"/>
      <c r="J133" s="3">
        <v>866499</v>
      </c>
      <c r="K133" s="3">
        <f>G133-+SUM(H133:J133)</f>
        <v>310383</v>
      </c>
      <c r="L133" s="4">
        <f>G133-B133</f>
        <v>0</v>
      </c>
      <c r="M133" s="4">
        <f>K133-F133</f>
        <v>0</v>
      </c>
      <c r="N133" s="204"/>
      <c r="O133" s="205"/>
      <c r="P133" s="206"/>
      <c r="Q133" s="3">
        <v>1947190</v>
      </c>
      <c r="R133" s="3">
        <v>770308</v>
      </c>
      <c r="S133" s="3"/>
      <c r="T133" s="3">
        <v>866499</v>
      </c>
      <c r="U133" s="3">
        <f>Q133-+SUM(R133:T133)</f>
        <v>310383</v>
      </c>
      <c r="V133" s="3">
        <f>Q133-G133</f>
        <v>0</v>
      </c>
      <c r="W133" s="3">
        <f>U133-K133</f>
        <v>0</v>
      </c>
      <c r="X133" s="3"/>
      <c r="Y133" s="3"/>
      <c r="Z133" s="3"/>
      <c r="AA133" s="3"/>
      <c r="AB133" s="3">
        <f>X133-+SUM(Y133:AA133)</f>
        <v>0</v>
      </c>
      <c r="AC133" s="3">
        <f>X133-Q133</f>
        <v>-1947190</v>
      </c>
      <c r="AD133" s="3">
        <f>AB133-U133</f>
        <v>-310383</v>
      </c>
      <c r="AE133" s="71"/>
      <c r="AF133" s="72"/>
      <c r="AG133" s="73"/>
    </row>
    <row r="134" spans="1:33" s="6" customFormat="1" ht="30" customHeight="1" hidden="1">
      <c r="A134" s="14"/>
      <c r="B134" s="1"/>
      <c r="C134" s="1"/>
      <c r="D134" s="1"/>
      <c r="E134" s="1"/>
      <c r="F134" s="1"/>
      <c r="G134" s="1"/>
      <c r="H134" s="1"/>
      <c r="I134" s="1"/>
      <c r="J134" s="1"/>
      <c r="K134" s="1"/>
      <c r="L134" s="1"/>
      <c r="M134" s="1"/>
      <c r="N134" s="198"/>
      <c r="O134" s="199"/>
      <c r="P134" s="200"/>
      <c r="Q134" s="1"/>
      <c r="R134" s="1"/>
      <c r="S134" s="1"/>
      <c r="T134" s="1"/>
      <c r="U134" s="1"/>
      <c r="V134" s="1"/>
      <c r="W134" s="1"/>
      <c r="X134" s="1"/>
      <c r="Y134" s="1"/>
      <c r="Z134" s="1"/>
      <c r="AA134" s="1"/>
      <c r="AB134" s="1"/>
      <c r="AC134" s="1"/>
      <c r="AD134" s="1"/>
      <c r="AE134" s="55" t="s">
        <v>435</v>
      </c>
      <c r="AF134" s="66"/>
      <c r="AG134" s="67"/>
    </row>
    <row r="135" spans="1:33" s="6" customFormat="1" ht="30" customHeight="1" hidden="1">
      <c r="A135" s="215" t="s">
        <v>246</v>
      </c>
      <c r="B135" s="2"/>
      <c r="C135" s="2"/>
      <c r="D135" s="2"/>
      <c r="E135" s="2"/>
      <c r="F135" s="2"/>
      <c r="G135" s="2"/>
      <c r="H135" s="2"/>
      <c r="I135" s="2"/>
      <c r="J135" s="2"/>
      <c r="K135" s="2"/>
      <c r="L135" s="2"/>
      <c r="M135" s="2"/>
      <c r="N135" s="201"/>
      <c r="O135" s="202"/>
      <c r="P135" s="203"/>
      <c r="Q135" s="2"/>
      <c r="R135" s="2"/>
      <c r="S135" s="2"/>
      <c r="T135" s="2"/>
      <c r="U135" s="2"/>
      <c r="V135" s="2"/>
      <c r="W135" s="2"/>
      <c r="X135" s="2"/>
      <c r="Y135" s="2"/>
      <c r="Z135" s="2"/>
      <c r="AA135" s="2"/>
      <c r="AB135" s="2"/>
      <c r="AC135" s="2"/>
      <c r="AD135" s="2"/>
      <c r="AE135" s="68"/>
      <c r="AF135" s="69"/>
      <c r="AG135" s="70"/>
    </row>
    <row r="136" spans="1:33" s="6" customFormat="1" ht="30" customHeight="1" hidden="1">
      <c r="A136" s="216"/>
      <c r="B136" s="3">
        <v>5247</v>
      </c>
      <c r="C136" s="3">
        <v>2075</v>
      </c>
      <c r="D136" s="3"/>
      <c r="E136" s="3">
        <v>2335</v>
      </c>
      <c r="F136" s="3">
        <f>B136-+SUM(C136:E136)</f>
        <v>837</v>
      </c>
      <c r="G136" s="3">
        <v>5247</v>
      </c>
      <c r="H136" s="3">
        <v>2075</v>
      </c>
      <c r="I136" s="3"/>
      <c r="J136" s="3">
        <v>2335</v>
      </c>
      <c r="K136" s="3">
        <f>G136-+SUM(H136:J136)</f>
        <v>837</v>
      </c>
      <c r="L136" s="4">
        <f>G136-B136</f>
        <v>0</v>
      </c>
      <c r="M136" s="4">
        <f>K136-F136</f>
        <v>0</v>
      </c>
      <c r="N136" s="204"/>
      <c r="O136" s="205"/>
      <c r="P136" s="206"/>
      <c r="Q136" s="3">
        <v>5247</v>
      </c>
      <c r="R136" s="3">
        <v>2075</v>
      </c>
      <c r="S136" s="3"/>
      <c r="T136" s="3">
        <v>2335</v>
      </c>
      <c r="U136" s="3">
        <f>Q136-+SUM(R136:T136)</f>
        <v>837</v>
      </c>
      <c r="V136" s="3">
        <f>Q136-G136</f>
        <v>0</v>
      </c>
      <c r="W136" s="3">
        <f>U136-K136</f>
        <v>0</v>
      </c>
      <c r="X136" s="3"/>
      <c r="Y136" s="3"/>
      <c r="Z136" s="3"/>
      <c r="AA136" s="3"/>
      <c r="AB136" s="3">
        <f>X136-+SUM(Y136:AA136)</f>
        <v>0</v>
      </c>
      <c r="AC136" s="3">
        <f>X136-Q136</f>
        <v>-5247</v>
      </c>
      <c r="AD136" s="3">
        <f>AB136-U136</f>
        <v>-837</v>
      </c>
      <c r="AE136" s="71"/>
      <c r="AF136" s="72"/>
      <c r="AG136" s="73"/>
    </row>
    <row r="137" spans="1:33" s="6" customFormat="1" ht="30" customHeight="1" hidden="1">
      <c r="A137" s="14"/>
      <c r="B137" s="1"/>
      <c r="C137" s="1"/>
      <c r="D137" s="1"/>
      <c r="E137" s="1"/>
      <c r="F137" s="1"/>
      <c r="G137" s="1"/>
      <c r="H137" s="1"/>
      <c r="I137" s="1"/>
      <c r="J137" s="1"/>
      <c r="K137" s="1"/>
      <c r="L137" s="1"/>
      <c r="M137" s="1"/>
      <c r="N137" s="198"/>
      <c r="O137" s="199"/>
      <c r="P137" s="200"/>
      <c r="Q137" s="1"/>
      <c r="R137" s="1"/>
      <c r="S137" s="1"/>
      <c r="T137" s="1"/>
      <c r="U137" s="1"/>
      <c r="V137" s="1"/>
      <c r="W137" s="1"/>
      <c r="X137" s="1"/>
      <c r="Y137" s="1"/>
      <c r="Z137" s="1"/>
      <c r="AA137" s="1"/>
      <c r="AB137" s="1"/>
      <c r="AC137" s="1"/>
      <c r="AD137" s="1"/>
      <c r="AE137" s="55" t="s">
        <v>436</v>
      </c>
      <c r="AF137" s="66"/>
      <c r="AG137" s="67"/>
    </row>
    <row r="138" spans="1:33" s="6" customFormat="1" ht="30" customHeight="1" hidden="1">
      <c r="A138" s="215" t="s">
        <v>449</v>
      </c>
      <c r="B138" s="2"/>
      <c r="C138" s="2"/>
      <c r="D138" s="2"/>
      <c r="E138" s="2"/>
      <c r="F138" s="2"/>
      <c r="G138" s="2"/>
      <c r="H138" s="2"/>
      <c r="I138" s="2"/>
      <c r="J138" s="2"/>
      <c r="K138" s="2"/>
      <c r="L138" s="2"/>
      <c r="M138" s="2"/>
      <c r="N138" s="201"/>
      <c r="O138" s="202"/>
      <c r="P138" s="203"/>
      <c r="Q138" s="2"/>
      <c r="R138" s="2"/>
      <c r="S138" s="2"/>
      <c r="T138" s="2"/>
      <c r="U138" s="2"/>
      <c r="V138" s="2"/>
      <c r="W138" s="2"/>
      <c r="X138" s="2"/>
      <c r="Y138" s="2"/>
      <c r="Z138" s="2"/>
      <c r="AA138" s="2"/>
      <c r="AB138" s="2"/>
      <c r="AC138" s="2"/>
      <c r="AD138" s="2"/>
      <c r="AE138" s="68"/>
      <c r="AF138" s="69"/>
      <c r="AG138" s="70"/>
    </row>
    <row r="139" spans="1:33" s="6" customFormat="1" ht="30" customHeight="1" hidden="1">
      <c r="A139" s="216"/>
      <c r="B139" s="3">
        <v>20594</v>
      </c>
      <c r="C139" s="3">
        <v>8147</v>
      </c>
      <c r="D139" s="3"/>
      <c r="E139" s="3">
        <v>9164</v>
      </c>
      <c r="F139" s="3">
        <f>B139-+SUM(C139:E139)</f>
        <v>3283</v>
      </c>
      <c r="G139" s="3">
        <v>20594</v>
      </c>
      <c r="H139" s="3">
        <v>8147</v>
      </c>
      <c r="I139" s="3"/>
      <c r="J139" s="3">
        <v>9164</v>
      </c>
      <c r="K139" s="3">
        <f>G139-+SUM(H139:J139)</f>
        <v>3283</v>
      </c>
      <c r="L139" s="4">
        <f>G139-B139</f>
        <v>0</v>
      </c>
      <c r="M139" s="4">
        <f>K139-F139</f>
        <v>0</v>
      </c>
      <c r="N139" s="204"/>
      <c r="O139" s="205"/>
      <c r="P139" s="206"/>
      <c r="Q139" s="3">
        <v>20594</v>
      </c>
      <c r="R139" s="3">
        <v>8147</v>
      </c>
      <c r="S139" s="3"/>
      <c r="T139" s="3">
        <v>9164</v>
      </c>
      <c r="U139" s="3">
        <f>Q139-+SUM(R139:T139)</f>
        <v>3283</v>
      </c>
      <c r="V139" s="3">
        <f>Q139-G139</f>
        <v>0</v>
      </c>
      <c r="W139" s="3">
        <f>U139-K139</f>
        <v>0</v>
      </c>
      <c r="X139" s="3"/>
      <c r="Y139" s="3"/>
      <c r="Z139" s="3"/>
      <c r="AA139" s="3"/>
      <c r="AB139" s="3">
        <f>X139-+SUM(Y139:AA139)</f>
        <v>0</v>
      </c>
      <c r="AC139" s="3">
        <f>X139-Q139</f>
        <v>-20594</v>
      </c>
      <c r="AD139" s="3">
        <f>AB139-U139</f>
        <v>-3283</v>
      </c>
      <c r="AE139" s="71"/>
      <c r="AF139" s="72"/>
      <c r="AG139" s="73"/>
    </row>
    <row r="140" spans="1:33" s="6" customFormat="1" ht="30" customHeight="1" hidden="1">
      <c r="A140" s="14"/>
      <c r="B140" s="1"/>
      <c r="C140" s="1"/>
      <c r="D140" s="1"/>
      <c r="E140" s="1"/>
      <c r="F140" s="1"/>
      <c r="G140" s="1"/>
      <c r="H140" s="1"/>
      <c r="I140" s="1"/>
      <c r="J140" s="1"/>
      <c r="K140" s="1"/>
      <c r="L140" s="1"/>
      <c r="M140" s="1"/>
      <c r="N140" s="198"/>
      <c r="O140" s="199"/>
      <c r="P140" s="200"/>
      <c r="Q140" s="1"/>
      <c r="R140" s="1"/>
      <c r="S140" s="1"/>
      <c r="T140" s="1"/>
      <c r="U140" s="1"/>
      <c r="V140" s="1"/>
      <c r="W140" s="1"/>
      <c r="X140" s="1"/>
      <c r="Y140" s="1"/>
      <c r="Z140" s="1"/>
      <c r="AA140" s="1"/>
      <c r="AB140" s="1"/>
      <c r="AC140" s="1"/>
      <c r="AD140" s="1"/>
      <c r="AE140" s="55" t="s">
        <v>437</v>
      </c>
      <c r="AF140" s="66"/>
      <c r="AG140" s="67"/>
    </row>
    <row r="141" spans="1:33" s="6" customFormat="1" ht="30" customHeight="1" hidden="1">
      <c r="A141" s="215" t="s">
        <v>450</v>
      </c>
      <c r="B141" s="2"/>
      <c r="C141" s="2"/>
      <c r="D141" s="2"/>
      <c r="E141" s="2"/>
      <c r="F141" s="2"/>
      <c r="G141" s="2"/>
      <c r="H141" s="2"/>
      <c r="I141" s="2"/>
      <c r="J141" s="2"/>
      <c r="K141" s="2"/>
      <c r="L141" s="2"/>
      <c r="M141" s="2"/>
      <c r="N141" s="201"/>
      <c r="O141" s="202"/>
      <c r="P141" s="203"/>
      <c r="Q141" s="2"/>
      <c r="R141" s="2"/>
      <c r="S141" s="2"/>
      <c r="T141" s="2"/>
      <c r="U141" s="2"/>
      <c r="V141" s="2"/>
      <c r="W141" s="2"/>
      <c r="X141" s="2"/>
      <c r="Y141" s="2"/>
      <c r="Z141" s="2"/>
      <c r="AA141" s="2"/>
      <c r="AB141" s="2"/>
      <c r="AC141" s="2"/>
      <c r="AD141" s="2"/>
      <c r="AE141" s="68"/>
      <c r="AF141" s="69"/>
      <c r="AG141" s="70"/>
    </row>
    <row r="142" spans="1:33" s="6" customFormat="1" ht="30" customHeight="1" hidden="1">
      <c r="A142" s="216"/>
      <c r="B142" s="3">
        <v>125549</v>
      </c>
      <c r="C142" s="3">
        <v>49668</v>
      </c>
      <c r="D142" s="3"/>
      <c r="E142" s="3">
        <v>55870</v>
      </c>
      <c r="F142" s="3">
        <f>B142-+SUM(C142:E142)</f>
        <v>20011</v>
      </c>
      <c r="G142" s="3">
        <v>125549</v>
      </c>
      <c r="H142" s="3">
        <v>49668</v>
      </c>
      <c r="I142" s="3"/>
      <c r="J142" s="3">
        <v>55870</v>
      </c>
      <c r="K142" s="3">
        <f>G142-+SUM(H142:J142)</f>
        <v>20011</v>
      </c>
      <c r="L142" s="4">
        <f>G142-B142</f>
        <v>0</v>
      </c>
      <c r="M142" s="4">
        <f>K142-F142</f>
        <v>0</v>
      </c>
      <c r="N142" s="204"/>
      <c r="O142" s="205"/>
      <c r="P142" s="206"/>
      <c r="Q142" s="3">
        <v>125549</v>
      </c>
      <c r="R142" s="3">
        <v>49668</v>
      </c>
      <c r="S142" s="3"/>
      <c r="T142" s="3">
        <v>55870</v>
      </c>
      <c r="U142" s="3">
        <f>Q142-+SUM(R142:T142)</f>
        <v>20011</v>
      </c>
      <c r="V142" s="3">
        <f>Q142-G142</f>
        <v>0</v>
      </c>
      <c r="W142" s="3">
        <f>U142-K142</f>
        <v>0</v>
      </c>
      <c r="X142" s="3"/>
      <c r="Y142" s="3"/>
      <c r="Z142" s="3"/>
      <c r="AA142" s="3"/>
      <c r="AB142" s="3">
        <f>X142-+SUM(Y142:AA142)</f>
        <v>0</v>
      </c>
      <c r="AC142" s="3">
        <f>X142-Q142</f>
        <v>-125549</v>
      </c>
      <c r="AD142" s="3">
        <f>AB142-U142</f>
        <v>-20011</v>
      </c>
      <c r="AE142" s="71"/>
      <c r="AF142" s="72"/>
      <c r="AG142" s="73"/>
    </row>
    <row r="143" spans="1:33" s="6" customFormat="1" ht="30" customHeight="1" hidden="1">
      <c r="A143" s="14"/>
      <c r="B143" s="1"/>
      <c r="C143" s="1"/>
      <c r="D143" s="1"/>
      <c r="E143" s="1"/>
      <c r="F143" s="1"/>
      <c r="G143" s="1"/>
      <c r="H143" s="1"/>
      <c r="I143" s="1"/>
      <c r="J143" s="1"/>
      <c r="K143" s="1"/>
      <c r="L143" s="1"/>
      <c r="M143" s="1"/>
      <c r="N143" s="198"/>
      <c r="O143" s="199"/>
      <c r="P143" s="200"/>
      <c r="Q143" s="1"/>
      <c r="R143" s="1"/>
      <c r="S143" s="1"/>
      <c r="T143" s="1"/>
      <c r="U143" s="1"/>
      <c r="V143" s="1"/>
      <c r="W143" s="1"/>
      <c r="X143" s="1"/>
      <c r="Y143" s="1"/>
      <c r="Z143" s="1"/>
      <c r="AA143" s="1"/>
      <c r="AB143" s="1"/>
      <c r="AC143" s="1"/>
      <c r="AD143" s="1"/>
      <c r="AE143" s="55" t="s">
        <v>1216</v>
      </c>
      <c r="AF143" s="66"/>
      <c r="AG143" s="67"/>
    </row>
    <row r="144" spans="1:33" s="6" customFormat="1" ht="30" customHeight="1" hidden="1">
      <c r="A144" s="215" t="s">
        <v>1165</v>
      </c>
      <c r="B144" s="2"/>
      <c r="C144" s="2"/>
      <c r="D144" s="2"/>
      <c r="E144" s="2"/>
      <c r="F144" s="2"/>
      <c r="G144" s="2"/>
      <c r="H144" s="2"/>
      <c r="I144" s="2"/>
      <c r="J144" s="2"/>
      <c r="K144" s="2"/>
      <c r="L144" s="2"/>
      <c r="M144" s="2"/>
      <c r="N144" s="201"/>
      <c r="O144" s="202"/>
      <c r="P144" s="203"/>
      <c r="Q144" s="2"/>
      <c r="R144" s="2"/>
      <c r="S144" s="2"/>
      <c r="T144" s="2"/>
      <c r="U144" s="2"/>
      <c r="V144" s="2"/>
      <c r="W144" s="2"/>
      <c r="X144" s="2"/>
      <c r="Y144" s="2"/>
      <c r="Z144" s="2"/>
      <c r="AA144" s="2"/>
      <c r="AB144" s="2"/>
      <c r="AC144" s="2"/>
      <c r="AD144" s="2"/>
      <c r="AE144" s="68"/>
      <c r="AF144" s="69"/>
      <c r="AG144" s="70"/>
    </row>
    <row r="145" spans="1:33" s="6" customFormat="1" ht="30" customHeight="1" hidden="1">
      <c r="A145" s="216"/>
      <c r="B145" s="3">
        <v>113762</v>
      </c>
      <c r="C145" s="3">
        <v>45004</v>
      </c>
      <c r="D145" s="3"/>
      <c r="E145" s="3">
        <v>50624</v>
      </c>
      <c r="F145" s="3">
        <f>B145-+SUM(C145:E145)</f>
        <v>18134</v>
      </c>
      <c r="G145" s="3">
        <v>113762</v>
      </c>
      <c r="H145" s="3">
        <v>45004</v>
      </c>
      <c r="I145" s="3"/>
      <c r="J145" s="3">
        <v>50624</v>
      </c>
      <c r="K145" s="3">
        <f>G145-+SUM(H145:J145)</f>
        <v>18134</v>
      </c>
      <c r="L145" s="4">
        <f>G145-B145</f>
        <v>0</v>
      </c>
      <c r="M145" s="4">
        <f>K145-F145</f>
        <v>0</v>
      </c>
      <c r="N145" s="204"/>
      <c r="O145" s="205"/>
      <c r="P145" s="206"/>
      <c r="Q145" s="3">
        <v>113762</v>
      </c>
      <c r="R145" s="3">
        <v>45004</v>
      </c>
      <c r="S145" s="3"/>
      <c r="T145" s="3">
        <v>50624</v>
      </c>
      <c r="U145" s="3">
        <f>Q145-+SUM(R145:T145)</f>
        <v>18134</v>
      </c>
      <c r="V145" s="3">
        <f>Q145-G145</f>
        <v>0</v>
      </c>
      <c r="W145" s="3">
        <f>U145-K145</f>
        <v>0</v>
      </c>
      <c r="X145" s="3"/>
      <c r="Y145" s="3"/>
      <c r="Z145" s="3"/>
      <c r="AA145" s="3"/>
      <c r="AB145" s="3">
        <f>X145-+SUM(Y145:AA145)</f>
        <v>0</v>
      </c>
      <c r="AC145" s="3">
        <f>X145-Q145</f>
        <v>-113762</v>
      </c>
      <c r="AD145" s="3">
        <f>AB145-U145</f>
        <v>-18134</v>
      </c>
      <c r="AE145" s="71"/>
      <c r="AF145" s="72"/>
      <c r="AG145" s="73"/>
    </row>
    <row r="146" spans="1:33" s="6" customFormat="1" ht="30" customHeight="1" hidden="1">
      <c r="A146" s="14"/>
      <c r="B146" s="1"/>
      <c r="C146" s="1"/>
      <c r="D146" s="1"/>
      <c r="E146" s="1"/>
      <c r="F146" s="1"/>
      <c r="G146" s="1"/>
      <c r="H146" s="1"/>
      <c r="I146" s="1"/>
      <c r="J146" s="1"/>
      <c r="K146" s="1"/>
      <c r="L146" s="1"/>
      <c r="M146" s="1"/>
      <c r="N146" s="198"/>
      <c r="O146" s="199"/>
      <c r="P146" s="200"/>
      <c r="Q146" s="1"/>
      <c r="R146" s="1"/>
      <c r="S146" s="1"/>
      <c r="T146" s="1"/>
      <c r="U146" s="1"/>
      <c r="V146" s="1"/>
      <c r="W146" s="1"/>
      <c r="X146" s="1"/>
      <c r="Y146" s="1"/>
      <c r="Z146" s="1"/>
      <c r="AA146" s="1"/>
      <c r="AB146" s="1"/>
      <c r="AC146" s="1"/>
      <c r="AD146" s="1"/>
      <c r="AE146" s="55" t="s">
        <v>1217</v>
      </c>
      <c r="AF146" s="66"/>
      <c r="AG146" s="67"/>
    </row>
    <row r="147" spans="1:33" s="6" customFormat="1" ht="30" customHeight="1" hidden="1">
      <c r="A147" s="215" t="s">
        <v>1166</v>
      </c>
      <c r="B147" s="2"/>
      <c r="C147" s="2"/>
      <c r="D147" s="2"/>
      <c r="E147" s="2"/>
      <c r="F147" s="2"/>
      <c r="G147" s="2"/>
      <c r="H147" s="2"/>
      <c r="I147" s="2"/>
      <c r="J147" s="2"/>
      <c r="K147" s="2"/>
      <c r="L147" s="2"/>
      <c r="M147" s="2"/>
      <c r="N147" s="201"/>
      <c r="O147" s="202"/>
      <c r="P147" s="203"/>
      <c r="Q147" s="2"/>
      <c r="R147" s="2"/>
      <c r="S147" s="2"/>
      <c r="T147" s="2"/>
      <c r="U147" s="2"/>
      <c r="V147" s="2"/>
      <c r="W147" s="2"/>
      <c r="X147" s="2"/>
      <c r="Y147" s="2"/>
      <c r="Z147" s="2"/>
      <c r="AA147" s="2"/>
      <c r="AB147" s="2"/>
      <c r="AC147" s="2"/>
      <c r="AD147" s="2"/>
      <c r="AE147" s="68"/>
      <c r="AF147" s="69"/>
      <c r="AG147" s="70"/>
    </row>
    <row r="148" spans="1:33" s="6" customFormat="1" ht="30" customHeight="1" hidden="1">
      <c r="A148" s="216"/>
      <c r="B148" s="3">
        <v>829</v>
      </c>
      <c r="C148" s="3">
        <v>329</v>
      </c>
      <c r="D148" s="3"/>
      <c r="E148" s="3">
        <v>369</v>
      </c>
      <c r="F148" s="3">
        <f>B148-+SUM(C148:E148)</f>
        <v>131</v>
      </c>
      <c r="G148" s="3">
        <v>829</v>
      </c>
      <c r="H148" s="3">
        <v>329</v>
      </c>
      <c r="I148" s="3"/>
      <c r="J148" s="3">
        <v>369</v>
      </c>
      <c r="K148" s="3">
        <f>G148-+SUM(H148:J148)</f>
        <v>131</v>
      </c>
      <c r="L148" s="4">
        <f>G148-B148</f>
        <v>0</v>
      </c>
      <c r="M148" s="4">
        <f>K148-F148</f>
        <v>0</v>
      </c>
      <c r="N148" s="204"/>
      <c r="O148" s="205"/>
      <c r="P148" s="206"/>
      <c r="Q148" s="3">
        <v>829</v>
      </c>
      <c r="R148" s="3">
        <v>329</v>
      </c>
      <c r="S148" s="3"/>
      <c r="T148" s="3">
        <v>369</v>
      </c>
      <c r="U148" s="3">
        <f>Q148-+SUM(R148:T148)</f>
        <v>131</v>
      </c>
      <c r="V148" s="3">
        <f>Q148-G148</f>
        <v>0</v>
      </c>
      <c r="W148" s="3">
        <f>U148-K148</f>
        <v>0</v>
      </c>
      <c r="X148" s="3"/>
      <c r="Y148" s="3"/>
      <c r="Z148" s="3"/>
      <c r="AA148" s="3"/>
      <c r="AB148" s="3">
        <f>X148-+SUM(Y148:AA148)</f>
        <v>0</v>
      </c>
      <c r="AC148" s="3">
        <f>X148-Q148</f>
        <v>-829</v>
      </c>
      <c r="AD148" s="3">
        <f>AB148-U148</f>
        <v>-131</v>
      </c>
      <c r="AE148" s="71"/>
      <c r="AF148" s="72"/>
      <c r="AG148" s="73"/>
    </row>
    <row r="149" spans="1:33" s="6" customFormat="1" ht="30" customHeight="1" hidden="1">
      <c r="A149" s="14"/>
      <c r="B149" s="1"/>
      <c r="C149" s="1"/>
      <c r="D149" s="1"/>
      <c r="E149" s="1"/>
      <c r="F149" s="1"/>
      <c r="G149" s="1"/>
      <c r="H149" s="1"/>
      <c r="I149" s="1"/>
      <c r="J149" s="1"/>
      <c r="K149" s="1"/>
      <c r="L149" s="1"/>
      <c r="M149" s="1"/>
      <c r="N149" s="198"/>
      <c r="O149" s="199"/>
      <c r="P149" s="200"/>
      <c r="Q149" s="1"/>
      <c r="R149" s="1"/>
      <c r="S149" s="1"/>
      <c r="T149" s="1"/>
      <c r="U149" s="1"/>
      <c r="V149" s="1"/>
      <c r="W149" s="1"/>
      <c r="X149" s="1"/>
      <c r="Y149" s="1"/>
      <c r="Z149" s="1"/>
      <c r="AA149" s="1"/>
      <c r="AB149" s="1"/>
      <c r="AC149" s="1"/>
      <c r="AD149" s="1"/>
      <c r="AE149" s="55" t="s">
        <v>284</v>
      </c>
      <c r="AF149" s="66"/>
      <c r="AG149" s="67"/>
    </row>
    <row r="150" spans="1:33" s="6" customFormat="1" ht="30" customHeight="1" hidden="1">
      <c r="A150" s="215" t="s">
        <v>1167</v>
      </c>
      <c r="B150" s="2"/>
      <c r="C150" s="2"/>
      <c r="D150" s="2"/>
      <c r="E150" s="2"/>
      <c r="F150" s="2"/>
      <c r="G150" s="2"/>
      <c r="H150" s="2"/>
      <c r="I150" s="2"/>
      <c r="J150" s="2"/>
      <c r="K150" s="2"/>
      <c r="L150" s="2"/>
      <c r="M150" s="2"/>
      <c r="N150" s="201"/>
      <c r="O150" s="202"/>
      <c r="P150" s="203"/>
      <c r="Q150" s="2"/>
      <c r="R150" s="2"/>
      <c r="S150" s="2"/>
      <c r="T150" s="2"/>
      <c r="U150" s="2"/>
      <c r="V150" s="2"/>
      <c r="W150" s="2"/>
      <c r="X150" s="2"/>
      <c r="Y150" s="2"/>
      <c r="Z150" s="2"/>
      <c r="AA150" s="2"/>
      <c r="AB150" s="2"/>
      <c r="AC150" s="2"/>
      <c r="AD150" s="2"/>
      <c r="AE150" s="68"/>
      <c r="AF150" s="69"/>
      <c r="AG150" s="70"/>
    </row>
    <row r="151" spans="1:33" s="6" customFormat="1" ht="30" customHeight="1" hidden="1">
      <c r="A151" s="216"/>
      <c r="B151" s="3">
        <v>7904</v>
      </c>
      <c r="C151" s="3">
        <v>3127</v>
      </c>
      <c r="D151" s="3"/>
      <c r="E151" s="3">
        <v>3517</v>
      </c>
      <c r="F151" s="3">
        <f>B151-+SUM(C151:E151)</f>
        <v>1260</v>
      </c>
      <c r="G151" s="3">
        <v>7904</v>
      </c>
      <c r="H151" s="3">
        <v>3127</v>
      </c>
      <c r="I151" s="3"/>
      <c r="J151" s="3">
        <v>3517</v>
      </c>
      <c r="K151" s="3">
        <f>G151-+SUM(H151:J151)</f>
        <v>1260</v>
      </c>
      <c r="L151" s="4">
        <f>G151-B151</f>
        <v>0</v>
      </c>
      <c r="M151" s="4">
        <f>K151-F151</f>
        <v>0</v>
      </c>
      <c r="N151" s="204"/>
      <c r="O151" s="205"/>
      <c r="P151" s="206"/>
      <c r="Q151" s="3">
        <v>7904</v>
      </c>
      <c r="R151" s="3">
        <v>3127</v>
      </c>
      <c r="S151" s="3"/>
      <c r="T151" s="3">
        <v>3517</v>
      </c>
      <c r="U151" s="3">
        <f>Q151-+SUM(R151:T151)</f>
        <v>1260</v>
      </c>
      <c r="V151" s="3">
        <f>Q151-G151</f>
        <v>0</v>
      </c>
      <c r="W151" s="3">
        <f>U151-K151</f>
        <v>0</v>
      </c>
      <c r="X151" s="3"/>
      <c r="Y151" s="3"/>
      <c r="Z151" s="3"/>
      <c r="AA151" s="3"/>
      <c r="AB151" s="3">
        <f>X151-+SUM(Y151:AA151)</f>
        <v>0</v>
      </c>
      <c r="AC151" s="3">
        <f>X151-Q151</f>
        <v>-7904</v>
      </c>
      <c r="AD151" s="3">
        <f>AB151-U151</f>
        <v>-1260</v>
      </c>
      <c r="AE151" s="71"/>
      <c r="AF151" s="72"/>
      <c r="AG151" s="73"/>
    </row>
    <row r="152" spans="1:33" s="6" customFormat="1" ht="30" customHeight="1" hidden="1">
      <c r="A152" s="14"/>
      <c r="B152" s="1"/>
      <c r="C152" s="1"/>
      <c r="D152" s="1"/>
      <c r="E152" s="1"/>
      <c r="F152" s="1"/>
      <c r="G152" s="1"/>
      <c r="H152" s="1"/>
      <c r="I152" s="1"/>
      <c r="J152" s="1"/>
      <c r="K152" s="1"/>
      <c r="L152" s="1"/>
      <c r="M152" s="1"/>
      <c r="N152" s="198"/>
      <c r="O152" s="199"/>
      <c r="P152" s="200"/>
      <c r="Q152" s="1"/>
      <c r="R152" s="1"/>
      <c r="S152" s="1"/>
      <c r="T152" s="1"/>
      <c r="U152" s="1"/>
      <c r="V152" s="1"/>
      <c r="W152" s="1"/>
      <c r="X152" s="1"/>
      <c r="Y152" s="1"/>
      <c r="Z152" s="1"/>
      <c r="AA152" s="1"/>
      <c r="AB152" s="1"/>
      <c r="AC152" s="1"/>
      <c r="AD152" s="1"/>
      <c r="AE152" s="55" t="s">
        <v>259</v>
      </c>
      <c r="AF152" s="66"/>
      <c r="AG152" s="67"/>
    </row>
    <row r="153" spans="1:33" s="6" customFormat="1" ht="30" customHeight="1" hidden="1">
      <c r="A153" s="215" t="s">
        <v>1168</v>
      </c>
      <c r="B153" s="2"/>
      <c r="C153" s="2"/>
      <c r="D153" s="2"/>
      <c r="E153" s="2"/>
      <c r="F153" s="2"/>
      <c r="G153" s="2"/>
      <c r="H153" s="2"/>
      <c r="I153" s="2"/>
      <c r="J153" s="2"/>
      <c r="K153" s="2"/>
      <c r="L153" s="2"/>
      <c r="M153" s="2"/>
      <c r="N153" s="201"/>
      <c r="O153" s="202"/>
      <c r="P153" s="203"/>
      <c r="Q153" s="2"/>
      <c r="R153" s="2"/>
      <c r="S153" s="2"/>
      <c r="T153" s="2"/>
      <c r="U153" s="2"/>
      <c r="V153" s="2"/>
      <c r="W153" s="2"/>
      <c r="X153" s="2"/>
      <c r="Y153" s="2"/>
      <c r="Z153" s="2"/>
      <c r="AA153" s="2"/>
      <c r="AB153" s="2"/>
      <c r="AC153" s="2"/>
      <c r="AD153" s="2"/>
      <c r="AE153" s="68"/>
      <c r="AF153" s="69"/>
      <c r="AG153" s="70"/>
    </row>
    <row r="154" spans="1:33" s="6" customFormat="1" ht="30" customHeight="1" hidden="1">
      <c r="A154" s="216"/>
      <c r="B154" s="3">
        <v>36567</v>
      </c>
      <c r="C154" s="3">
        <v>14466</v>
      </c>
      <c r="D154" s="3"/>
      <c r="E154" s="3">
        <v>16272</v>
      </c>
      <c r="F154" s="3">
        <f>B154-+SUM(C154:E154)</f>
        <v>5829</v>
      </c>
      <c r="G154" s="3">
        <v>36567</v>
      </c>
      <c r="H154" s="3">
        <v>14466</v>
      </c>
      <c r="I154" s="3"/>
      <c r="J154" s="3">
        <v>16272</v>
      </c>
      <c r="K154" s="3">
        <f>G154-+SUM(H154:J154)</f>
        <v>5829</v>
      </c>
      <c r="L154" s="4">
        <f>G154-B154</f>
        <v>0</v>
      </c>
      <c r="M154" s="4">
        <f>K154-F154</f>
        <v>0</v>
      </c>
      <c r="N154" s="204"/>
      <c r="O154" s="205"/>
      <c r="P154" s="206"/>
      <c r="Q154" s="3">
        <v>36567</v>
      </c>
      <c r="R154" s="3">
        <v>14466</v>
      </c>
      <c r="S154" s="3"/>
      <c r="T154" s="3">
        <v>16272</v>
      </c>
      <c r="U154" s="3">
        <f>Q154-+SUM(R154:T154)</f>
        <v>5829</v>
      </c>
      <c r="V154" s="3">
        <f>Q154-G154</f>
        <v>0</v>
      </c>
      <c r="W154" s="3">
        <f>U154-K154</f>
        <v>0</v>
      </c>
      <c r="X154" s="3"/>
      <c r="Y154" s="3"/>
      <c r="Z154" s="3"/>
      <c r="AA154" s="3"/>
      <c r="AB154" s="3">
        <f>X154-+SUM(Y154:AA154)</f>
        <v>0</v>
      </c>
      <c r="AC154" s="3">
        <f>X154-Q154</f>
        <v>-36567</v>
      </c>
      <c r="AD154" s="3">
        <f>AB154-U154</f>
        <v>-5829</v>
      </c>
      <c r="AE154" s="71"/>
      <c r="AF154" s="72"/>
      <c r="AG154" s="73"/>
    </row>
    <row r="155" spans="1:33" s="6" customFormat="1" ht="30" customHeight="1" hidden="1">
      <c r="A155" s="14"/>
      <c r="B155" s="1"/>
      <c r="C155" s="1"/>
      <c r="D155" s="1"/>
      <c r="E155" s="1"/>
      <c r="F155" s="1"/>
      <c r="G155" s="1"/>
      <c r="H155" s="1"/>
      <c r="I155" s="1"/>
      <c r="J155" s="1"/>
      <c r="K155" s="1"/>
      <c r="L155" s="1"/>
      <c r="M155" s="1"/>
      <c r="N155" s="198"/>
      <c r="O155" s="199"/>
      <c r="P155" s="200"/>
      <c r="Q155" s="1"/>
      <c r="R155" s="1"/>
      <c r="S155" s="1"/>
      <c r="T155" s="1"/>
      <c r="U155" s="1"/>
      <c r="V155" s="1"/>
      <c r="W155" s="1"/>
      <c r="X155" s="1"/>
      <c r="Y155" s="1"/>
      <c r="Z155" s="1"/>
      <c r="AA155" s="1"/>
      <c r="AB155" s="1"/>
      <c r="AC155" s="1"/>
      <c r="AD155" s="1"/>
      <c r="AE155" s="55" t="s">
        <v>260</v>
      </c>
      <c r="AF155" s="66"/>
      <c r="AG155" s="67"/>
    </row>
    <row r="156" spans="1:33" s="6" customFormat="1" ht="30" customHeight="1" hidden="1">
      <c r="A156" s="215" t="s">
        <v>1465</v>
      </c>
      <c r="B156" s="2"/>
      <c r="C156" s="2"/>
      <c r="D156" s="2"/>
      <c r="E156" s="2"/>
      <c r="F156" s="2"/>
      <c r="G156" s="2"/>
      <c r="H156" s="2"/>
      <c r="I156" s="2"/>
      <c r="J156" s="2"/>
      <c r="K156" s="2"/>
      <c r="L156" s="2"/>
      <c r="M156" s="2"/>
      <c r="N156" s="201"/>
      <c r="O156" s="202"/>
      <c r="P156" s="203"/>
      <c r="Q156" s="2"/>
      <c r="R156" s="2"/>
      <c r="S156" s="2"/>
      <c r="T156" s="2"/>
      <c r="U156" s="2"/>
      <c r="V156" s="2"/>
      <c r="W156" s="2"/>
      <c r="X156" s="2"/>
      <c r="Y156" s="2"/>
      <c r="Z156" s="2"/>
      <c r="AA156" s="2"/>
      <c r="AB156" s="2"/>
      <c r="AC156" s="2"/>
      <c r="AD156" s="2"/>
      <c r="AE156" s="68"/>
      <c r="AF156" s="69"/>
      <c r="AG156" s="70"/>
    </row>
    <row r="157" spans="1:33" s="6" customFormat="1" ht="30" customHeight="1" hidden="1">
      <c r="A157" s="216"/>
      <c r="B157" s="3">
        <v>5304</v>
      </c>
      <c r="C157" s="3">
        <v>2098</v>
      </c>
      <c r="D157" s="3"/>
      <c r="E157" s="3">
        <v>2360</v>
      </c>
      <c r="F157" s="3">
        <f>B157-+SUM(C157:E157)</f>
        <v>846</v>
      </c>
      <c r="G157" s="3">
        <v>5304</v>
      </c>
      <c r="H157" s="3">
        <v>2098</v>
      </c>
      <c r="I157" s="3"/>
      <c r="J157" s="3">
        <v>2360</v>
      </c>
      <c r="K157" s="3">
        <f>G157-+SUM(H157:J157)</f>
        <v>846</v>
      </c>
      <c r="L157" s="4">
        <f>G157-B157</f>
        <v>0</v>
      </c>
      <c r="M157" s="4">
        <f>K157-F157</f>
        <v>0</v>
      </c>
      <c r="N157" s="204"/>
      <c r="O157" s="205"/>
      <c r="P157" s="206"/>
      <c r="Q157" s="3">
        <v>5304</v>
      </c>
      <c r="R157" s="3">
        <v>2098</v>
      </c>
      <c r="S157" s="3"/>
      <c r="T157" s="3">
        <v>2360</v>
      </c>
      <c r="U157" s="3">
        <f>Q157-+SUM(R157:T157)</f>
        <v>846</v>
      </c>
      <c r="V157" s="3">
        <f>Q157-G157</f>
        <v>0</v>
      </c>
      <c r="W157" s="3">
        <f>U157-K157</f>
        <v>0</v>
      </c>
      <c r="X157" s="3"/>
      <c r="Y157" s="3"/>
      <c r="Z157" s="3"/>
      <c r="AA157" s="3"/>
      <c r="AB157" s="3">
        <f>X157-+SUM(Y157:AA157)</f>
        <v>0</v>
      </c>
      <c r="AC157" s="3">
        <f>X157-Q157</f>
        <v>-5304</v>
      </c>
      <c r="AD157" s="3">
        <f>AB157-U157</f>
        <v>-846</v>
      </c>
      <c r="AE157" s="71"/>
      <c r="AF157" s="72"/>
      <c r="AG157" s="73"/>
    </row>
    <row r="158" spans="1:33" s="6" customFormat="1" ht="30" customHeight="1" hidden="1">
      <c r="A158" s="14"/>
      <c r="B158" s="1"/>
      <c r="C158" s="1"/>
      <c r="D158" s="1"/>
      <c r="E158" s="1"/>
      <c r="F158" s="1"/>
      <c r="G158" s="1"/>
      <c r="H158" s="1"/>
      <c r="I158" s="1"/>
      <c r="J158" s="1"/>
      <c r="K158" s="1"/>
      <c r="L158" s="1"/>
      <c r="M158" s="1"/>
      <c r="N158" s="198"/>
      <c r="O158" s="199"/>
      <c r="P158" s="200"/>
      <c r="Q158" s="1"/>
      <c r="R158" s="1"/>
      <c r="S158" s="1"/>
      <c r="T158" s="1"/>
      <c r="U158" s="1"/>
      <c r="V158" s="1"/>
      <c r="W158" s="1"/>
      <c r="X158" s="1"/>
      <c r="Y158" s="1"/>
      <c r="Z158" s="1"/>
      <c r="AA158" s="1"/>
      <c r="AB158" s="1"/>
      <c r="AC158" s="1"/>
      <c r="AD158" s="1"/>
      <c r="AE158" s="55" t="s">
        <v>261</v>
      </c>
      <c r="AF158" s="66"/>
      <c r="AG158" s="67"/>
    </row>
    <row r="159" spans="1:33" s="6" customFormat="1" ht="30" customHeight="1" hidden="1">
      <c r="A159" s="215" t="s">
        <v>1169</v>
      </c>
      <c r="B159" s="2"/>
      <c r="C159" s="2"/>
      <c r="D159" s="2"/>
      <c r="E159" s="2"/>
      <c r="F159" s="2"/>
      <c r="G159" s="2"/>
      <c r="H159" s="2"/>
      <c r="I159" s="2"/>
      <c r="J159" s="2"/>
      <c r="K159" s="2"/>
      <c r="L159" s="2"/>
      <c r="M159" s="2"/>
      <c r="N159" s="201"/>
      <c r="O159" s="202"/>
      <c r="P159" s="203"/>
      <c r="Q159" s="2"/>
      <c r="R159" s="2"/>
      <c r="S159" s="2"/>
      <c r="T159" s="2"/>
      <c r="U159" s="2"/>
      <c r="V159" s="2"/>
      <c r="W159" s="2"/>
      <c r="X159" s="2"/>
      <c r="Y159" s="2"/>
      <c r="Z159" s="2"/>
      <c r="AA159" s="2"/>
      <c r="AB159" s="2"/>
      <c r="AC159" s="2"/>
      <c r="AD159" s="2"/>
      <c r="AE159" s="68"/>
      <c r="AF159" s="69"/>
      <c r="AG159" s="70"/>
    </row>
    <row r="160" spans="1:33" s="6" customFormat="1" ht="30" customHeight="1" hidden="1">
      <c r="A160" s="216"/>
      <c r="B160" s="3">
        <v>13667</v>
      </c>
      <c r="C160" s="3">
        <v>5406</v>
      </c>
      <c r="D160" s="3"/>
      <c r="E160" s="3">
        <v>6081</v>
      </c>
      <c r="F160" s="3">
        <f>B160-+SUM(C160:E160)</f>
        <v>2180</v>
      </c>
      <c r="G160" s="3">
        <v>13667</v>
      </c>
      <c r="H160" s="3">
        <v>5406</v>
      </c>
      <c r="I160" s="3"/>
      <c r="J160" s="3">
        <v>6081</v>
      </c>
      <c r="K160" s="3">
        <f>G160-+SUM(H160:J160)</f>
        <v>2180</v>
      </c>
      <c r="L160" s="4">
        <f>G160-B160</f>
        <v>0</v>
      </c>
      <c r="M160" s="4">
        <f>K160-F160</f>
        <v>0</v>
      </c>
      <c r="N160" s="204"/>
      <c r="O160" s="205"/>
      <c r="P160" s="206"/>
      <c r="Q160" s="3">
        <v>13667</v>
      </c>
      <c r="R160" s="3">
        <v>5406</v>
      </c>
      <c r="S160" s="3"/>
      <c r="T160" s="3">
        <v>6081</v>
      </c>
      <c r="U160" s="3">
        <f>Q160-+SUM(R160:T160)</f>
        <v>2180</v>
      </c>
      <c r="V160" s="3">
        <f>Q160-G160</f>
        <v>0</v>
      </c>
      <c r="W160" s="3">
        <f>U160-K160</f>
        <v>0</v>
      </c>
      <c r="X160" s="3"/>
      <c r="Y160" s="3"/>
      <c r="Z160" s="3"/>
      <c r="AA160" s="3"/>
      <c r="AB160" s="3">
        <f>X160-+SUM(Y160:AA160)</f>
        <v>0</v>
      </c>
      <c r="AC160" s="3">
        <f>X160-Q160</f>
        <v>-13667</v>
      </c>
      <c r="AD160" s="3">
        <f>AB160-U160</f>
        <v>-2180</v>
      </c>
      <c r="AE160" s="71"/>
      <c r="AF160" s="72"/>
      <c r="AG160" s="73"/>
    </row>
    <row r="161" spans="1:33" s="6" customFormat="1" ht="30" customHeight="1" hidden="1">
      <c r="A161" s="14"/>
      <c r="B161" s="1"/>
      <c r="C161" s="1"/>
      <c r="D161" s="1"/>
      <c r="E161" s="1"/>
      <c r="F161" s="1"/>
      <c r="G161" s="1"/>
      <c r="H161" s="1"/>
      <c r="I161" s="1"/>
      <c r="J161" s="1"/>
      <c r="K161" s="1"/>
      <c r="L161" s="1"/>
      <c r="M161" s="1"/>
      <c r="N161" s="198"/>
      <c r="O161" s="199"/>
      <c r="P161" s="200"/>
      <c r="Q161" s="1"/>
      <c r="R161" s="1"/>
      <c r="S161" s="1"/>
      <c r="T161" s="1"/>
      <c r="U161" s="1"/>
      <c r="V161" s="1"/>
      <c r="W161" s="1"/>
      <c r="X161" s="1"/>
      <c r="Y161" s="1"/>
      <c r="Z161" s="1"/>
      <c r="AA161" s="1"/>
      <c r="AB161" s="1"/>
      <c r="AC161" s="1"/>
      <c r="AD161" s="1"/>
      <c r="AE161" s="55" t="s">
        <v>781</v>
      </c>
      <c r="AF161" s="66"/>
      <c r="AG161" s="67"/>
    </row>
    <row r="162" spans="1:33" s="6" customFormat="1" ht="30" customHeight="1" hidden="1">
      <c r="A162" s="215" t="s">
        <v>1170</v>
      </c>
      <c r="B162" s="2"/>
      <c r="C162" s="2"/>
      <c r="D162" s="2"/>
      <c r="E162" s="2"/>
      <c r="F162" s="2"/>
      <c r="G162" s="2"/>
      <c r="H162" s="2"/>
      <c r="I162" s="2"/>
      <c r="J162" s="2"/>
      <c r="K162" s="2"/>
      <c r="L162" s="2"/>
      <c r="M162" s="2"/>
      <c r="N162" s="201"/>
      <c r="O162" s="202"/>
      <c r="P162" s="203"/>
      <c r="Q162" s="2"/>
      <c r="R162" s="2"/>
      <c r="S162" s="2"/>
      <c r="T162" s="2"/>
      <c r="U162" s="2"/>
      <c r="V162" s="2"/>
      <c r="W162" s="2"/>
      <c r="X162" s="2"/>
      <c r="Y162" s="2"/>
      <c r="Z162" s="2"/>
      <c r="AA162" s="2"/>
      <c r="AB162" s="2"/>
      <c r="AC162" s="2"/>
      <c r="AD162" s="2"/>
      <c r="AE162" s="68"/>
      <c r="AF162" s="69"/>
      <c r="AG162" s="70"/>
    </row>
    <row r="163" spans="1:33" s="6" customFormat="1" ht="30" customHeight="1" hidden="1">
      <c r="A163" s="216"/>
      <c r="B163" s="3">
        <v>3220</v>
      </c>
      <c r="C163" s="3"/>
      <c r="D163" s="3"/>
      <c r="E163" s="3"/>
      <c r="F163" s="3">
        <f>B163-+SUM(C163:E163)</f>
        <v>3220</v>
      </c>
      <c r="G163" s="3">
        <v>3220</v>
      </c>
      <c r="H163" s="3"/>
      <c r="I163" s="3"/>
      <c r="J163" s="3"/>
      <c r="K163" s="3">
        <f>G163-+SUM(H163:J163)</f>
        <v>3220</v>
      </c>
      <c r="L163" s="4">
        <f>G163-B163</f>
        <v>0</v>
      </c>
      <c r="M163" s="4">
        <f>K163-F163</f>
        <v>0</v>
      </c>
      <c r="N163" s="204"/>
      <c r="O163" s="205"/>
      <c r="P163" s="206"/>
      <c r="Q163" s="3">
        <v>3220</v>
      </c>
      <c r="R163" s="3"/>
      <c r="S163" s="3"/>
      <c r="T163" s="3"/>
      <c r="U163" s="3">
        <f>Q163-+SUM(R163:T163)</f>
        <v>3220</v>
      </c>
      <c r="V163" s="3">
        <f>Q163-G163</f>
        <v>0</v>
      </c>
      <c r="W163" s="3">
        <f>U163-K163</f>
        <v>0</v>
      </c>
      <c r="X163" s="3"/>
      <c r="Y163" s="3"/>
      <c r="Z163" s="3"/>
      <c r="AA163" s="3"/>
      <c r="AB163" s="3">
        <f>X163-+SUM(Y163:AA163)</f>
        <v>0</v>
      </c>
      <c r="AC163" s="3">
        <f>X163-Q163</f>
        <v>-3220</v>
      </c>
      <c r="AD163" s="3">
        <f>AB163-U163</f>
        <v>-3220</v>
      </c>
      <c r="AE163" s="71"/>
      <c r="AF163" s="72"/>
      <c r="AG163" s="73"/>
    </row>
    <row r="164" spans="1:33" s="6" customFormat="1" ht="30" customHeight="1" hidden="1">
      <c r="A164" s="14"/>
      <c r="B164" s="1"/>
      <c r="C164" s="1"/>
      <c r="D164" s="1"/>
      <c r="E164" s="1"/>
      <c r="F164" s="1"/>
      <c r="G164" s="1"/>
      <c r="H164" s="1"/>
      <c r="I164" s="1"/>
      <c r="J164" s="1"/>
      <c r="K164" s="1"/>
      <c r="L164" s="1"/>
      <c r="M164" s="1"/>
      <c r="N164" s="198"/>
      <c r="O164" s="199"/>
      <c r="P164" s="200"/>
      <c r="Q164" s="1"/>
      <c r="R164" s="1"/>
      <c r="S164" s="1"/>
      <c r="T164" s="1"/>
      <c r="U164" s="1"/>
      <c r="V164" s="1"/>
      <c r="W164" s="1"/>
      <c r="X164" s="1"/>
      <c r="Y164" s="1"/>
      <c r="Z164" s="1"/>
      <c r="AA164" s="1"/>
      <c r="AB164" s="1"/>
      <c r="AC164" s="1"/>
      <c r="AD164" s="1"/>
      <c r="AE164" s="55" t="s">
        <v>1036</v>
      </c>
      <c r="AF164" s="66"/>
      <c r="AG164" s="67"/>
    </row>
    <row r="165" spans="1:33" s="6" customFormat="1" ht="30" customHeight="1" hidden="1">
      <c r="A165" s="215" t="s">
        <v>1095</v>
      </c>
      <c r="B165" s="2"/>
      <c r="C165" s="2"/>
      <c r="D165" s="2"/>
      <c r="E165" s="2"/>
      <c r="F165" s="2"/>
      <c r="G165" s="2"/>
      <c r="H165" s="2"/>
      <c r="I165" s="2"/>
      <c r="J165" s="2"/>
      <c r="K165" s="2"/>
      <c r="L165" s="2"/>
      <c r="M165" s="2"/>
      <c r="N165" s="201"/>
      <c r="O165" s="202"/>
      <c r="P165" s="203"/>
      <c r="Q165" s="2"/>
      <c r="R165" s="2"/>
      <c r="S165" s="2"/>
      <c r="T165" s="2"/>
      <c r="U165" s="2"/>
      <c r="V165" s="2"/>
      <c r="W165" s="2"/>
      <c r="X165" s="2"/>
      <c r="Y165" s="2"/>
      <c r="Z165" s="2"/>
      <c r="AA165" s="2"/>
      <c r="AB165" s="2"/>
      <c r="AC165" s="2"/>
      <c r="AD165" s="2"/>
      <c r="AE165" s="68"/>
      <c r="AF165" s="69"/>
      <c r="AG165" s="70"/>
    </row>
    <row r="166" spans="1:33" s="6" customFormat="1" ht="30" customHeight="1" hidden="1">
      <c r="A166" s="216"/>
      <c r="B166" s="3">
        <v>13045</v>
      </c>
      <c r="C166" s="3"/>
      <c r="D166" s="3"/>
      <c r="E166" s="3">
        <v>10</v>
      </c>
      <c r="F166" s="3">
        <f>B166-+SUM(C166:E166)</f>
        <v>13035</v>
      </c>
      <c r="G166" s="3">
        <v>13045</v>
      </c>
      <c r="H166" s="3"/>
      <c r="I166" s="3"/>
      <c r="J166" s="3">
        <v>10</v>
      </c>
      <c r="K166" s="3">
        <f>G166-+SUM(H166:J166)</f>
        <v>13035</v>
      </c>
      <c r="L166" s="4">
        <f>G166-B166</f>
        <v>0</v>
      </c>
      <c r="M166" s="4">
        <f>K166-F166</f>
        <v>0</v>
      </c>
      <c r="N166" s="204"/>
      <c r="O166" s="205"/>
      <c r="P166" s="206"/>
      <c r="Q166" s="3">
        <v>13045</v>
      </c>
      <c r="R166" s="3"/>
      <c r="S166" s="3"/>
      <c r="T166" s="3">
        <v>10</v>
      </c>
      <c r="U166" s="3">
        <f>Q166-+SUM(R166:T166)</f>
        <v>13035</v>
      </c>
      <c r="V166" s="3">
        <f>Q166-G166</f>
        <v>0</v>
      </c>
      <c r="W166" s="3">
        <f>U166-K166</f>
        <v>0</v>
      </c>
      <c r="X166" s="3"/>
      <c r="Y166" s="3"/>
      <c r="Z166" s="3"/>
      <c r="AA166" s="3"/>
      <c r="AB166" s="3">
        <f>X166-+SUM(Y166:AA166)</f>
        <v>0</v>
      </c>
      <c r="AC166" s="3">
        <f>X166-Q166</f>
        <v>-13045</v>
      </c>
      <c r="AD166" s="3">
        <f>AB166-U166</f>
        <v>-13035</v>
      </c>
      <c r="AE166" s="71"/>
      <c r="AF166" s="72"/>
      <c r="AG166" s="73"/>
    </row>
    <row r="167" spans="1:33" s="6" customFormat="1" ht="30" customHeight="1" hidden="1">
      <c r="A167" s="14"/>
      <c r="B167" s="1"/>
      <c r="C167" s="1"/>
      <c r="D167" s="1"/>
      <c r="E167" s="1"/>
      <c r="F167" s="1"/>
      <c r="G167" s="1"/>
      <c r="H167" s="1"/>
      <c r="I167" s="1"/>
      <c r="J167" s="1"/>
      <c r="K167" s="1"/>
      <c r="L167" s="1"/>
      <c r="M167" s="1"/>
      <c r="N167" s="198"/>
      <c r="O167" s="199"/>
      <c r="P167" s="200"/>
      <c r="Q167" s="1"/>
      <c r="R167" s="1"/>
      <c r="S167" s="1"/>
      <c r="T167" s="1"/>
      <c r="U167" s="1"/>
      <c r="V167" s="1"/>
      <c r="W167" s="1"/>
      <c r="X167" s="1"/>
      <c r="Y167" s="1"/>
      <c r="Z167" s="1"/>
      <c r="AA167" s="1"/>
      <c r="AB167" s="1"/>
      <c r="AC167" s="1"/>
      <c r="AD167" s="1"/>
      <c r="AE167" s="55" t="s">
        <v>777</v>
      </c>
      <c r="AF167" s="66"/>
      <c r="AG167" s="67"/>
    </row>
    <row r="168" spans="1:33" s="6" customFormat="1" ht="30" customHeight="1" hidden="1">
      <c r="A168" s="215" t="s">
        <v>1171</v>
      </c>
      <c r="B168" s="2"/>
      <c r="C168" s="2"/>
      <c r="D168" s="2"/>
      <c r="E168" s="2"/>
      <c r="F168" s="2"/>
      <c r="G168" s="2"/>
      <c r="H168" s="2"/>
      <c r="I168" s="2"/>
      <c r="J168" s="2"/>
      <c r="K168" s="2"/>
      <c r="L168" s="2"/>
      <c r="M168" s="2"/>
      <c r="N168" s="201"/>
      <c r="O168" s="202"/>
      <c r="P168" s="203"/>
      <c r="Q168" s="2"/>
      <c r="R168" s="2"/>
      <c r="S168" s="2"/>
      <c r="T168" s="2"/>
      <c r="U168" s="2"/>
      <c r="V168" s="2"/>
      <c r="W168" s="2"/>
      <c r="X168" s="2"/>
      <c r="Y168" s="2"/>
      <c r="Z168" s="2"/>
      <c r="AA168" s="2"/>
      <c r="AB168" s="2"/>
      <c r="AC168" s="2"/>
      <c r="AD168" s="2"/>
      <c r="AE168" s="68"/>
      <c r="AF168" s="69"/>
      <c r="AG168" s="70"/>
    </row>
    <row r="169" spans="1:33" s="6" customFormat="1" ht="30" customHeight="1" hidden="1">
      <c r="A169" s="216"/>
      <c r="B169" s="3">
        <v>325</v>
      </c>
      <c r="C169" s="3"/>
      <c r="D169" s="3"/>
      <c r="E169" s="3"/>
      <c r="F169" s="3">
        <f>B169-+SUM(C169:E169)</f>
        <v>325</v>
      </c>
      <c r="G169" s="3">
        <v>325</v>
      </c>
      <c r="H169" s="3"/>
      <c r="I169" s="3"/>
      <c r="J169" s="3"/>
      <c r="K169" s="3">
        <f>G169-+SUM(H169:J169)</f>
        <v>325</v>
      </c>
      <c r="L169" s="4">
        <f>G169-B169</f>
        <v>0</v>
      </c>
      <c r="M169" s="4">
        <f>K169-F169</f>
        <v>0</v>
      </c>
      <c r="N169" s="204"/>
      <c r="O169" s="205"/>
      <c r="P169" s="206"/>
      <c r="Q169" s="3">
        <v>325</v>
      </c>
      <c r="R169" s="3"/>
      <c r="S169" s="3"/>
      <c r="T169" s="3"/>
      <c r="U169" s="3">
        <f>Q169-+SUM(R169:T169)</f>
        <v>325</v>
      </c>
      <c r="V169" s="3">
        <f>Q169-G169</f>
        <v>0</v>
      </c>
      <c r="W169" s="3">
        <f>U169-K169</f>
        <v>0</v>
      </c>
      <c r="X169" s="3"/>
      <c r="Y169" s="3"/>
      <c r="Z169" s="3"/>
      <c r="AA169" s="3"/>
      <c r="AB169" s="3">
        <f>X169-+SUM(Y169:AA169)</f>
        <v>0</v>
      </c>
      <c r="AC169" s="3">
        <f>X169-Q169</f>
        <v>-325</v>
      </c>
      <c r="AD169" s="3">
        <f>AB169-U169</f>
        <v>-325</v>
      </c>
      <c r="AE169" s="71"/>
      <c r="AF169" s="72"/>
      <c r="AG169" s="73"/>
    </row>
    <row r="170" spans="1:33" s="6" customFormat="1" ht="30" customHeight="1" hidden="1">
      <c r="A170" s="14"/>
      <c r="B170" s="1"/>
      <c r="C170" s="1"/>
      <c r="D170" s="1"/>
      <c r="E170" s="1"/>
      <c r="F170" s="1"/>
      <c r="G170" s="1"/>
      <c r="H170" s="1"/>
      <c r="I170" s="1"/>
      <c r="J170" s="1"/>
      <c r="K170" s="1"/>
      <c r="L170" s="1"/>
      <c r="M170" s="1"/>
      <c r="N170" s="198"/>
      <c r="O170" s="199"/>
      <c r="P170" s="200"/>
      <c r="Q170" s="1"/>
      <c r="R170" s="1"/>
      <c r="S170" s="1"/>
      <c r="T170" s="1"/>
      <c r="U170" s="1"/>
      <c r="V170" s="1"/>
      <c r="W170" s="1"/>
      <c r="X170" s="1"/>
      <c r="Y170" s="1"/>
      <c r="Z170" s="1"/>
      <c r="AA170" s="1"/>
      <c r="AB170" s="1"/>
      <c r="AC170" s="1"/>
      <c r="AD170" s="1"/>
      <c r="AE170" s="55" t="s">
        <v>778</v>
      </c>
      <c r="AF170" s="66"/>
      <c r="AG170" s="67"/>
    </row>
    <row r="171" spans="1:33" s="6" customFormat="1" ht="30" customHeight="1" hidden="1">
      <c r="A171" s="215" t="s">
        <v>724</v>
      </c>
      <c r="B171" s="2"/>
      <c r="C171" s="2"/>
      <c r="D171" s="2"/>
      <c r="E171" s="2"/>
      <c r="F171" s="2"/>
      <c r="G171" s="2"/>
      <c r="H171" s="2"/>
      <c r="I171" s="2"/>
      <c r="J171" s="2"/>
      <c r="K171" s="2"/>
      <c r="L171" s="2"/>
      <c r="M171" s="2"/>
      <c r="N171" s="201"/>
      <c r="O171" s="202"/>
      <c r="P171" s="203"/>
      <c r="Q171" s="2"/>
      <c r="R171" s="2"/>
      <c r="S171" s="2"/>
      <c r="T171" s="2"/>
      <c r="U171" s="2"/>
      <c r="V171" s="2"/>
      <c r="W171" s="2"/>
      <c r="X171" s="2"/>
      <c r="Y171" s="2"/>
      <c r="Z171" s="2"/>
      <c r="AA171" s="2"/>
      <c r="AB171" s="2"/>
      <c r="AC171" s="2"/>
      <c r="AD171" s="2"/>
      <c r="AE171" s="68"/>
      <c r="AF171" s="69"/>
      <c r="AG171" s="70"/>
    </row>
    <row r="172" spans="1:33" s="6" customFormat="1" ht="30" customHeight="1" hidden="1">
      <c r="A172" s="216"/>
      <c r="B172" s="3">
        <v>8902</v>
      </c>
      <c r="C172" s="3"/>
      <c r="D172" s="3"/>
      <c r="E172" s="3"/>
      <c r="F172" s="3">
        <f>B172-+SUM(C172:E172)</f>
        <v>8902</v>
      </c>
      <c r="G172" s="3">
        <v>8902</v>
      </c>
      <c r="H172" s="3"/>
      <c r="I172" s="3"/>
      <c r="J172" s="3"/>
      <c r="K172" s="3">
        <f>G172-+SUM(H172:J172)</f>
        <v>8902</v>
      </c>
      <c r="L172" s="4">
        <f>G172-B172</f>
        <v>0</v>
      </c>
      <c r="M172" s="4">
        <f>K172-F172</f>
        <v>0</v>
      </c>
      <c r="N172" s="204"/>
      <c r="O172" s="205"/>
      <c r="P172" s="206"/>
      <c r="Q172" s="3">
        <v>8902</v>
      </c>
      <c r="R172" s="3"/>
      <c r="S172" s="3"/>
      <c r="T172" s="3"/>
      <c r="U172" s="3">
        <f>Q172-+SUM(R172:T172)</f>
        <v>8902</v>
      </c>
      <c r="V172" s="3">
        <f>Q172-G172</f>
        <v>0</v>
      </c>
      <c r="W172" s="3">
        <f>U172-K172</f>
        <v>0</v>
      </c>
      <c r="X172" s="3"/>
      <c r="Y172" s="3"/>
      <c r="Z172" s="3"/>
      <c r="AA172" s="3"/>
      <c r="AB172" s="3">
        <f>X172-+SUM(Y172:AA172)</f>
        <v>0</v>
      </c>
      <c r="AC172" s="3">
        <f>X172-Q172</f>
        <v>-8902</v>
      </c>
      <c r="AD172" s="3">
        <f>AB172-U172</f>
        <v>-8902</v>
      </c>
      <c r="AE172" s="71"/>
      <c r="AF172" s="72"/>
      <c r="AG172" s="73"/>
    </row>
    <row r="173" spans="1:33" s="6" customFormat="1" ht="30" customHeight="1" hidden="1">
      <c r="A173" s="14"/>
      <c r="B173" s="1"/>
      <c r="C173" s="1"/>
      <c r="D173" s="1"/>
      <c r="E173" s="1"/>
      <c r="F173" s="1"/>
      <c r="G173" s="1"/>
      <c r="H173" s="1"/>
      <c r="I173" s="1"/>
      <c r="J173" s="1"/>
      <c r="K173" s="1"/>
      <c r="L173" s="1"/>
      <c r="M173" s="1"/>
      <c r="N173" s="198"/>
      <c r="O173" s="199"/>
      <c r="P173" s="200"/>
      <c r="Q173" s="1"/>
      <c r="R173" s="1"/>
      <c r="S173" s="1"/>
      <c r="T173" s="1"/>
      <c r="U173" s="1"/>
      <c r="V173" s="1"/>
      <c r="W173" s="1"/>
      <c r="X173" s="1"/>
      <c r="Y173" s="1"/>
      <c r="Z173" s="1"/>
      <c r="AA173" s="1"/>
      <c r="AB173" s="1"/>
      <c r="AC173" s="1"/>
      <c r="AD173" s="1"/>
      <c r="AE173" s="55"/>
      <c r="AF173" s="66"/>
      <c r="AG173" s="67"/>
    </row>
    <row r="174" spans="1:33" s="6" customFormat="1" ht="30" customHeight="1" hidden="1">
      <c r="A174" s="215" t="s">
        <v>814</v>
      </c>
      <c r="B174" s="2"/>
      <c r="C174" s="2"/>
      <c r="D174" s="2"/>
      <c r="E174" s="2"/>
      <c r="F174" s="2"/>
      <c r="G174" s="2"/>
      <c r="H174" s="2"/>
      <c r="I174" s="2"/>
      <c r="J174" s="2"/>
      <c r="K174" s="2"/>
      <c r="L174" s="2"/>
      <c r="M174" s="2"/>
      <c r="N174" s="201"/>
      <c r="O174" s="202"/>
      <c r="P174" s="203"/>
      <c r="Q174" s="2"/>
      <c r="R174" s="2"/>
      <c r="S174" s="2"/>
      <c r="T174" s="2"/>
      <c r="U174" s="2"/>
      <c r="V174" s="2"/>
      <c r="W174" s="2"/>
      <c r="X174" s="2"/>
      <c r="Y174" s="2"/>
      <c r="Z174" s="2"/>
      <c r="AA174" s="2"/>
      <c r="AB174" s="2"/>
      <c r="AC174" s="2"/>
      <c r="AD174" s="2"/>
      <c r="AE174" s="68"/>
      <c r="AF174" s="69"/>
      <c r="AG174" s="70"/>
    </row>
    <row r="175" spans="1:33" s="6" customFormat="1" ht="30" customHeight="1" hidden="1">
      <c r="A175" s="216"/>
      <c r="B175" s="3">
        <v>100</v>
      </c>
      <c r="C175" s="3"/>
      <c r="D175" s="3"/>
      <c r="E175" s="3">
        <v>100</v>
      </c>
      <c r="F175" s="3">
        <f>B175-+SUM(C175:E175)</f>
        <v>0</v>
      </c>
      <c r="G175" s="3">
        <v>100</v>
      </c>
      <c r="H175" s="3"/>
      <c r="I175" s="3"/>
      <c r="J175" s="3">
        <v>100</v>
      </c>
      <c r="K175" s="3">
        <f>G175-+SUM(H175:J175)</f>
        <v>0</v>
      </c>
      <c r="L175" s="4">
        <f>G175-B175</f>
        <v>0</v>
      </c>
      <c r="M175" s="4">
        <f>K175-F175</f>
        <v>0</v>
      </c>
      <c r="N175" s="204"/>
      <c r="O175" s="205"/>
      <c r="P175" s="206"/>
      <c r="Q175" s="3">
        <v>100</v>
      </c>
      <c r="R175" s="3"/>
      <c r="S175" s="3"/>
      <c r="T175" s="3">
        <v>100</v>
      </c>
      <c r="U175" s="3">
        <f>Q175-+SUM(R175:T175)</f>
        <v>0</v>
      </c>
      <c r="V175" s="3">
        <f>Q175-G175</f>
        <v>0</v>
      </c>
      <c r="W175" s="3">
        <f>U175-K175</f>
        <v>0</v>
      </c>
      <c r="X175" s="3"/>
      <c r="Y175" s="3"/>
      <c r="Z175" s="3"/>
      <c r="AA175" s="3"/>
      <c r="AB175" s="3">
        <f>X175-+SUM(Y175:AA175)</f>
        <v>0</v>
      </c>
      <c r="AC175" s="3">
        <f>X175-Q175</f>
        <v>-100</v>
      </c>
      <c r="AD175" s="3">
        <f>AB175-U175</f>
        <v>0</v>
      </c>
      <c r="AE175" s="71"/>
      <c r="AF175" s="72"/>
      <c r="AG175" s="73"/>
    </row>
    <row r="176" spans="1:33" s="6" customFormat="1" ht="30" customHeight="1">
      <c r="A176" s="14"/>
      <c r="B176" s="1"/>
      <c r="C176" s="1"/>
      <c r="D176" s="1"/>
      <c r="E176" s="1"/>
      <c r="F176" s="1"/>
      <c r="G176" s="1"/>
      <c r="H176" s="1"/>
      <c r="I176" s="1"/>
      <c r="J176" s="1"/>
      <c r="K176" s="1"/>
      <c r="L176" s="1"/>
      <c r="M176" s="1"/>
      <c r="N176" s="198"/>
      <c r="O176" s="199"/>
      <c r="P176" s="200"/>
      <c r="Q176" s="1"/>
      <c r="R176" s="1"/>
      <c r="S176" s="1"/>
      <c r="T176" s="1"/>
      <c r="U176" s="1"/>
      <c r="V176" s="1"/>
      <c r="W176" s="1"/>
      <c r="X176" s="1"/>
      <c r="Y176" s="1"/>
      <c r="Z176" s="1"/>
      <c r="AA176" s="1"/>
      <c r="AB176" s="1"/>
      <c r="AC176" s="1"/>
      <c r="AD176" s="1"/>
      <c r="AE176" s="55"/>
      <c r="AF176" s="66"/>
      <c r="AG176" s="67"/>
    </row>
    <row r="177" spans="1:33" s="6" customFormat="1" ht="30" customHeight="1">
      <c r="A177" s="12"/>
      <c r="B177" s="2"/>
      <c r="C177" s="2"/>
      <c r="D177" s="2"/>
      <c r="E177" s="2"/>
      <c r="F177" s="2"/>
      <c r="G177" s="2"/>
      <c r="H177" s="2"/>
      <c r="I177" s="2"/>
      <c r="J177" s="2"/>
      <c r="K177" s="2"/>
      <c r="L177" s="2"/>
      <c r="M177" s="2"/>
      <c r="N177" s="201"/>
      <c r="O177" s="202"/>
      <c r="P177" s="203"/>
      <c r="Q177" s="2"/>
      <c r="R177" s="2"/>
      <c r="S177" s="2"/>
      <c r="T177" s="2"/>
      <c r="U177" s="2"/>
      <c r="V177" s="2"/>
      <c r="W177" s="2"/>
      <c r="X177" s="2"/>
      <c r="Y177" s="2"/>
      <c r="Z177" s="2"/>
      <c r="AA177" s="2"/>
      <c r="AB177" s="2"/>
      <c r="AC177" s="2"/>
      <c r="AD177" s="2"/>
      <c r="AE177" s="68"/>
      <c r="AF177" s="69"/>
      <c r="AG177" s="70"/>
    </row>
    <row r="178" spans="1:33" s="6" customFormat="1" ht="30" customHeight="1">
      <c r="A178" s="13" t="s">
        <v>1346</v>
      </c>
      <c r="B178" s="3">
        <f aca="true" t="shared" si="2" ref="B178:K178">SUBTOTAL(9,B109:B175)</f>
        <v>3797701</v>
      </c>
      <c r="C178" s="3">
        <f t="shared" si="2"/>
        <v>1457938</v>
      </c>
      <c r="D178" s="3">
        <f t="shared" si="2"/>
        <v>71118</v>
      </c>
      <c r="E178" s="3">
        <f t="shared" si="2"/>
        <v>1719676</v>
      </c>
      <c r="F178" s="3">
        <f t="shared" si="2"/>
        <v>548969</v>
      </c>
      <c r="G178" s="3">
        <f>SUBTOTAL(9,G109:G175)</f>
        <v>3795138</v>
      </c>
      <c r="H178" s="3">
        <f>SUBTOTAL(9,H109:H175)</f>
        <v>1457938</v>
      </c>
      <c r="I178" s="3">
        <f>SUBTOTAL(9,I109:I175)</f>
        <v>71118</v>
      </c>
      <c r="J178" s="3">
        <f>SUBTOTAL(9,J109:J175)</f>
        <v>1717113</v>
      </c>
      <c r="K178" s="3">
        <f t="shared" si="2"/>
        <v>548969</v>
      </c>
      <c r="L178" s="3">
        <f>SUBTOTAL(9,L109:L175)</f>
        <v>-2563</v>
      </c>
      <c r="M178" s="3">
        <f>SUBTOTAL(9,M109:M175)</f>
        <v>0</v>
      </c>
      <c r="N178" s="204"/>
      <c r="O178" s="205"/>
      <c r="P178" s="206"/>
      <c r="Q178" s="3">
        <f>SUBTOTAL(9,Q109:Q175)</f>
        <v>3772877</v>
      </c>
      <c r="R178" s="3">
        <f>SUBTOTAL(9,R109:R175)</f>
        <v>1457938</v>
      </c>
      <c r="S178" s="3">
        <f>SUBTOTAL(9,S109:S175)</f>
        <v>71118</v>
      </c>
      <c r="T178" s="3">
        <f>SUBTOTAL(9,T109:T175)</f>
        <v>1694852</v>
      </c>
      <c r="U178" s="3">
        <f>SUBTOTAL(9,U109:U175)</f>
        <v>548969</v>
      </c>
      <c r="V178" s="3">
        <f aca="true" t="shared" si="3" ref="V178:AA178">SUBTOTAL(9,V109:V175)</f>
        <v>-22261</v>
      </c>
      <c r="W178" s="3">
        <f t="shared" si="3"/>
        <v>0</v>
      </c>
      <c r="X178" s="3">
        <f t="shared" si="3"/>
        <v>0</v>
      </c>
      <c r="Y178" s="3">
        <f t="shared" si="3"/>
        <v>0</v>
      </c>
      <c r="Z178" s="3">
        <f t="shared" si="3"/>
        <v>0</v>
      </c>
      <c r="AA178" s="3">
        <f t="shared" si="3"/>
        <v>0</v>
      </c>
      <c r="AB178" s="3">
        <f>SUBTOTAL(9,AB109:AB175)</f>
        <v>0</v>
      </c>
      <c r="AC178" s="3">
        <f>SUBTOTAL(9,AC109:AC175)</f>
        <v>-3772877</v>
      </c>
      <c r="AD178" s="3">
        <f>SUBTOTAL(9,AD109:AD175)</f>
        <v>-548969</v>
      </c>
      <c r="AE178" s="71"/>
      <c r="AF178" s="72"/>
      <c r="AG178" s="73"/>
    </row>
    <row r="179" spans="1:33" s="6" customFormat="1" ht="30" customHeight="1" hidden="1">
      <c r="A179" s="10" t="s">
        <v>1345</v>
      </c>
      <c r="B179" s="1"/>
      <c r="C179" s="1"/>
      <c r="D179" s="1"/>
      <c r="E179" s="1"/>
      <c r="F179" s="1"/>
      <c r="G179" s="1"/>
      <c r="H179" s="1"/>
      <c r="I179" s="1"/>
      <c r="J179" s="1"/>
      <c r="K179" s="1"/>
      <c r="L179" s="1"/>
      <c r="M179" s="1"/>
      <c r="N179" s="198"/>
      <c r="O179" s="199"/>
      <c r="P179" s="200"/>
      <c r="Q179" s="1"/>
      <c r="R179" s="1"/>
      <c r="S179" s="1"/>
      <c r="T179" s="1"/>
      <c r="U179" s="1"/>
      <c r="V179" s="1"/>
      <c r="W179" s="1"/>
      <c r="X179" s="1"/>
      <c r="Y179" s="1"/>
      <c r="Z179" s="1"/>
      <c r="AA179" s="1"/>
      <c r="AB179" s="1"/>
      <c r="AC179" s="1"/>
      <c r="AD179" s="1"/>
      <c r="AE179" s="55" t="s">
        <v>1325</v>
      </c>
      <c r="AF179" s="66"/>
      <c r="AG179" s="67"/>
    </row>
    <row r="180" spans="1:33" s="6" customFormat="1" ht="30" customHeight="1" hidden="1">
      <c r="A180" s="215" t="s">
        <v>1347</v>
      </c>
      <c r="B180" s="2"/>
      <c r="C180" s="2"/>
      <c r="D180" s="2"/>
      <c r="E180" s="2"/>
      <c r="F180" s="2"/>
      <c r="G180" s="2"/>
      <c r="H180" s="2"/>
      <c r="I180" s="2"/>
      <c r="J180" s="2"/>
      <c r="K180" s="2"/>
      <c r="L180" s="2"/>
      <c r="M180" s="2"/>
      <c r="N180" s="201"/>
      <c r="O180" s="202"/>
      <c r="P180" s="203"/>
      <c r="Q180" s="2"/>
      <c r="R180" s="2"/>
      <c r="S180" s="2"/>
      <c r="T180" s="2"/>
      <c r="U180" s="2"/>
      <c r="V180" s="2"/>
      <c r="W180" s="2"/>
      <c r="X180" s="2"/>
      <c r="Y180" s="2"/>
      <c r="Z180" s="2"/>
      <c r="AA180" s="2"/>
      <c r="AB180" s="2"/>
      <c r="AC180" s="2"/>
      <c r="AD180" s="2"/>
      <c r="AE180" s="68"/>
      <c r="AF180" s="69"/>
      <c r="AG180" s="70"/>
    </row>
    <row r="181" spans="1:33" s="6" customFormat="1" ht="30" customHeight="1" hidden="1">
      <c r="A181" s="216"/>
      <c r="B181" s="3">
        <v>5994548</v>
      </c>
      <c r="C181" s="3">
        <v>2101809</v>
      </c>
      <c r="D181" s="3"/>
      <c r="E181" s="3">
        <v>3892739</v>
      </c>
      <c r="F181" s="3">
        <f>B181-+SUM(C181:E181)</f>
        <v>0</v>
      </c>
      <c r="G181" s="3">
        <v>5994548</v>
      </c>
      <c r="H181" s="3">
        <v>2101809</v>
      </c>
      <c r="I181" s="3"/>
      <c r="J181" s="3">
        <v>3892739</v>
      </c>
      <c r="K181" s="3">
        <f>G181-+SUM(H181:J181)</f>
        <v>0</v>
      </c>
      <c r="L181" s="4">
        <f>G181-B181</f>
        <v>0</v>
      </c>
      <c r="M181" s="4">
        <f>K181-F181</f>
        <v>0</v>
      </c>
      <c r="N181" s="204"/>
      <c r="O181" s="205"/>
      <c r="P181" s="206"/>
      <c r="Q181" s="3">
        <v>5994548</v>
      </c>
      <c r="R181" s="3">
        <v>2101809</v>
      </c>
      <c r="S181" s="3"/>
      <c r="T181" s="3">
        <v>3892739</v>
      </c>
      <c r="U181" s="3">
        <f>Q181-+SUM(R181:T181)</f>
        <v>0</v>
      </c>
      <c r="V181" s="3">
        <f>Q181-G181</f>
        <v>0</v>
      </c>
      <c r="W181" s="3">
        <f>U181-K181</f>
        <v>0</v>
      </c>
      <c r="X181" s="3"/>
      <c r="Y181" s="3"/>
      <c r="Z181" s="3"/>
      <c r="AA181" s="3"/>
      <c r="AB181" s="3">
        <f>X181-+SUM(Y181:AA181)</f>
        <v>0</v>
      </c>
      <c r="AC181" s="3">
        <f>X181-Q181</f>
        <v>-5994548</v>
      </c>
      <c r="AD181" s="3">
        <f>AB181-U181</f>
        <v>0</v>
      </c>
      <c r="AE181" s="71"/>
      <c r="AF181" s="72"/>
      <c r="AG181" s="73"/>
    </row>
    <row r="182" spans="1:33" s="6" customFormat="1" ht="30" customHeight="1" hidden="1">
      <c r="A182" s="14"/>
      <c r="B182" s="1"/>
      <c r="C182" s="1"/>
      <c r="D182" s="1"/>
      <c r="E182" s="1"/>
      <c r="F182" s="1"/>
      <c r="G182" s="1"/>
      <c r="H182" s="1"/>
      <c r="I182" s="1"/>
      <c r="J182" s="1"/>
      <c r="K182" s="1"/>
      <c r="L182" s="1"/>
      <c r="M182" s="1"/>
      <c r="N182" s="198"/>
      <c r="O182" s="199"/>
      <c r="P182" s="200"/>
      <c r="Q182" s="1"/>
      <c r="R182" s="1"/>
      <c r="S182" s="1"/>
      <c r="T182" s="1"/>
      <c r="U182" s="1"/>
      <c r="V182" s="1"/>
      <c r="W182" s="1"/>
      <c r="X182" s="1"/>
      <c r="Y182" s="1"/>
      <c r="Z182" s="1"/>
      <c r="AA182" s="1"/>
      <c r="AB182" s="1"/>
      <c r="AC182" s="1"/>
      <c r="AD182" s="1"/>
      <c r="AE182" s="55" t="s">
        <v>1326</v>
      </c>
      <c r="AF182" s="66"/>
      <c r="AG182" s="67"/>
    </row>
    <row r="183" spans="1:33" s="6" customFormat="1" ht="30" customHeight="1" hidden="1">
      <c r="A183" s="215" t="s">
        <v>1348</v>
      </c>
      <c r="B183" s="2"/>
      <c r="C183" s="2"/>
      <c r="D183" s="2"/>
      <c r="E183" s="2"/>
      <c r="F183" s="2"/>
      <c r="G183" s="2"/>
      <c r="H183" s="2"/>
      <c r="I183" s="2"/>
      <c r="J183" s="2"/>
      <c r="K183" s="2"/>
      <c r="L183" s="2"/>
      <c r="M183" s="2"/>
      <c r="N183" s="201"/>
      <c r="O183" s="202"/>
      <c r="P183" s="203"/>
      <c r="Q183" s="2"/>
      <c r="R183" s="2"/>
      <c r="S183" s="2"/>
      <c r="T183" s="2"/>
      <c r="U183" s="2"/>
      <c r="V183" s="2"/>
      <c r="W183" s="2"/>
      <c r="X183" s="2"/>
      <c r="Y183" s="2"/>
      <c r="Z183" s="2"/>
      <c r="AA183" s="2"/>
      <c r="AB183" s="2"/>
      <c r="AC183" s="2"/>
      <c r="AD183" s="2"/>
      <c r="AE183" s="68"/>
      <c r="AF183" s="69"/>
      <c r="AG183" s="70"/>
    </row>
    <row r="184" spans="1:33" s="6" customFormat="1" ht="30" customHeight="1" hidden="1">
      <c r="A184" s="216"/>
      <c r="B184" s="3">
        <v>15470</v>
      </c>
      <c r="C184" s="3">
        <v>5451</v>
      </c>
      <c r="D184" s="3"/>
      <c r="E184" s="3">
        <v>10019</v>
      </c>
      <c r="F184" s="3">
        <f>B184-+SUM(C184:E184)</f>
        <v>0</v>
      </c>
      <c r="G184" s="3">
        <v>15470</v>
      </c>
      <c r="H184" s="3">
        <v>5451</v>
      </c>
      <c r="I184" s="3"/>
      <c r="J184" s="3">
        <v>10019</v>
      </c>
      <c r="K184" s="3">
        <f>G184-+SUM(H184:J184)</f>
        <v>0</v>
      </c>
      <c r="L184" s="4">
        <f>G184-B184</f>
        <v>0</v>
      </c>
      <c r="M184" s="4">
        <f>K184-F184</f>
        <v>0</v>
      </c>
      <c r="N184" s="204"/>
      <c r="O184" s="205"/>
      <c r="P184" s="206"/>
      <c r="Q184" s="3">
        <v>15470</v>
      </c>
      <c r="R184" s="3">
        <v>5451</v>
      </c>
      <c r="S184" s="3"/>
      <c r="T184" s="3">
        <v>10019</v>
      </c>
      <c r="U184" s="3">
        <f>Q184-+SUM(R184:T184)</f>
        <v>0</v>
      </c>
      <c r="V184" s="3">
        <f>Q184-G184</f>
        <v>0</v>
      </c>
      <c r="W184" s="3">
        <f>U184-K184</f>
        <v>0</v>
      </c>
      <c r="X184" s="3"/>
      <c r="Y184" s="3"/>
      <c r="Z184" s="3"/>
      <c r="AA184" s="3"/>
      <c r="AB184" s="3">
        <f>X184-+SUM(Y184:AA184)</f>
        <v>0</v>
      </c>
      <c r="AC184" s="3">
        <f>X184-Q184</f>
        <v>-15470</v>
      </c>
      <c r="AD184" s="3">
        <f>AB184-U184</f>
        <v>0</v>
      </c>
      <c r="AE184" s="71"/>
      <c r="AF184" s="72"/>
      <c r="AG184" s="73"/>
    </row>
    <row r="185" spans="1:33" s="6" customFormat="1" ht="30" customHeight="1" hidden="1">
      <c r="A185" s="14"/>
      <c r="B185" s="1"/>
      <c r="C185" s="1"/>
      <c r="D185" s="1"/>
      <c r="E185" s="1"/>
      <c r="F185" s="1"/>
      <c r="G185" s="1"/>
      <c r="H185" s="1"/>
      <c r="I185" s="1"/>
      <c r="J185" s="1"/>
      <c r="K185" s="1"/>
      <c r="L185" s="1"/>
      <c r="M185" s="1"/>
      <c r="N185" s="198"/>
      <c r="O185" s="199"/>
      <c r="P185" s="200"/>
      <c r="Q185" s="1"/>
      <c r="R185" s="1"/>
      <c r="S185" s="1"/>
      <c r="T185" s="1"/>
      <c r="U185" s="1"/>
      <c r="V185" s="1"/>
      <c r="W185" s="1"/>
      <c r="X185" s="1"/>
      <c r="Y185" s="1"/>
      <c r="Z185" s="1"/>
      <c r="AA185" s="1"/>
      <c r="AB185" s="1"/>
      <c r="AC185" s="1"/>
      <c r="AD185" s="1"/>
      <c r="AE185" s="55" t="s">
        <v>1327</v>
      </c>
      <c r="AF185" s="66"/>
      <c r="AG185" s="67"/>
    </row>
    <row r="186" spans="1:33" s="6" customFormat="1" ht="30" customHeight="1" hidden="1">
      <c r="A186" s="215" t="s">
        <v>682</v>
      </c>
      <c r="B186" s="2"/>
      <c r="C186" s="2"/>
      <c r="D186" s="2"/>
      <c r="E186" s="2"/>
      <c r="F186" s="2"/>
      <c r="G186" s="2"/>
      <c r="H186" s="2"/>
      <c r="I186" s="2"/>
      <c r="J186" s="2"/>
      <c r="K186" s="2"/>
      <c r="L186" s="2"/>
      <c r="M186" s="2"/>
      <c r="N186" s="201"/>
      <c r="O186" s="202"/>
      <c r="P186" s="203"/>
      <c r="Q186" s="2"/>
      <c r="R186" s="2"/>
      <c r="S186" s="2"/>
      <c r="T186" s="2"/>
      <c r="U186" s="2"/>
      <c r="V186" s="2"/>
      <c r="W186" s="2"/>
      <c r="X186" s="2"/>
      <c r="Y186" s="2"/>
      <c r="Z186" s="2"/>
      <c r="AA186" s="2"/>
      <c r="AB186" s="2"/>
      <c r="AC186" s="2"/>
      <c r="AD186" s="2"/>
      <c r="AE186" s="68"/>
      <c r="AF186" s="69"/>
      <c r="AG186" s="70"/>
    </row>
    <row r="187" spans="1:33" s="6" customFormat="1" ht="30" customHeight="1" hidden="1">
      <c r="A187" s="216"/>
      <c r="B187" s="3">
        <v>30000</v>
      </c>
      <c r="C187" s="3">
        <v>10780</v>
      </c>
      <c r="D187" s="3"/>
      <c r="E187" s="3">
        <v>19220</v>
      </c>
      <c r="F187" s="3">
        <f>B187-+SUM(C187:E187)</f>
        <v>0</v>
      </c>
      <c r="G187" s="3">
        <v>30000</v>
      </c>
      <c r="H187" s="3">
        <v>10780</v>
      </c>
      <c r="I187" s="3"/>
      <c r="J187" s="3">
        <v>19220</v>
      </c>
      <c r="K187" s="3">
        <f>G187-+SUM(H187:J187)</f>
        <v>0</v>
      </c>
      <c r="L187" s="4">
        <f>G187-B187</f>
        <v>0</v>
      </c>
      <c r="M187" s="4">
        <f>K187-F187</f>
        <v>0</v>
      </c>
      <c r="N187" s="204"/>
      <c r="O187" s="205"/>
      <c r="P187" s="206"/>
      <c r="Q187" s="3">
        <v>30000</v>
      </c>
      <c r="R187" s="3">
        <v>10780</v>
      </c>
      <c r="S187" s="3"/>
      <c r="T187" s="3">
        <v>19220</v>
      </c>
      <c r="U187" s="3">
        <f>Q187-+SUM(R187:T187)</f>
        <v>0</v>
      </c>
      <c r="V187" s="3">
        <f>Q187-G187</f>
        <v>0</v>
      </c>
      <c r="W187" s="3">
        <f>U187-K187</f>
        <v>0</v>
      </c>
      <c r="X187" s="3"/>
      <c r="Y187" s="3"/>
      <c r="Z187" s="3"/>
      <c r="AA187" s="3"/>
      <c r="AB187" s="3">
        <f>X187-+SUM(Y187:AA187)</f>
        <v>0</v>
      </c>
      <c r="AC187" s="3">
        <f>X187-Q187</f>
        <v>-30000</v>
      </c>
      <c r="AD187" s="3">
        <f>AB187-U187</f>
        <v>0</v>
      </c>
      <c r="AE187" s="71"/>
      <c r="AF187" s="72"/>
      <c r="AG187" s="73"/>
    </row>
    <row r="188" spans="1:33" s="6" customFormat="1" ht="30" customHeight="1" hidden="1">
      <c r="A188" s="14"/>
      <c r="B188" s="1"/>
      <c r="C188" s="1"/>
      <c r="D188" s="1"/>
      <c r="E188" s="1"/>
      <c r="F188" s="1"/>
      <c r="G188" s="1"/>
      <c r="H188" s="1"/>
      <c r="I188" s="1"/>
      <c r="J188" s="1"/>
      <c r="K188" s="1"/>
      <c r="L188" s="1"/>
      <c r="M188" s="1"/>
      <c r="N188" s="198"/>
      <c r="O188" s="199"/>
      <c r="P188" s="200"/>
      <c r="Q188" s="1"/>
      <c r="R188" s="1"/>
      <c r="S188" s="1"/>
      <c r="T188" s="1"/>
      <c r="U188" s="1"/>
      <c r="V188" s="1"/>
      <c r="W188" s="1"/>
      <c r="X188" s="1"/>
      <c r="Y188" s="1"/>
      <c r="Z188" s="1"/>
      <c r="AA188" s="1"/>
      <c r="AB188" s="1"/>
      <c r="AC188" s="1"/>
      <c r="AD188" s="1"/>
      <c r="AE188" s="55" t="s">
        <v>1328</v>
      </c>
      <c r="AF188" s="66"/>
      <c r="AG188" s="67"/>
    </row>
    <row r="189" spans="1:33" s="6" customFormat="1" ht="30" customHeight="1" hidden="1">
      <c r="A189" s="215" t="s">
        <v>642</v>
      </c>
      <c r="B189" s="2"/>
      <c r="C189" s="2"/>
      <c r="D189" s="2"/>
      <c r="E189" s="2"/>
      <c r="F189" s="2"/>
      <c r="G189" s="2"/>
      <c r="H189" s="2"/>
      <c r="I189" s="2"/>
      <c r="J189" s="2"/>
      <c r="K189" s="2"/>
      <c r="L189" s="2"/>
      <c r="M189" s="2"/>
      <c r="N189" s="201"/>
      <c r="O189" s="202"/>
      <c r="P189" s="203"/>
      <c r="Q189" s="2"/>
      <c r="R189" s="2"/>
      <c r="S189" s="2"/>
      <c r="T189" s="2"/>
      <c r="U189" s="2"/>
      <c r="V189" s="2"/>
      <c r="W189" s="2"/>
      <c r="X189" s="2"/>
      <c r="Y189" s="2"/>
      <c r="Z189" s="2"/>
      <c r="AA189" s="2"/>
      <c r="AB189" s="2"/>
      <c r="AC189" s="2"/>
      <c r="AD189" s="2"/>
      <c r="AE189" s="68"/>
      <c r="AF189" s="69"/>
      <c r="AG189" s="70"/>
    </row>
    <row r="190" spans="1:33" s="6" customFormat="1" ht="30" customHeight="1" hidden="1">
      <c r="A190" s="216"/>
      <c r="B190" s="3">
        <v>26089</v>
      </c>
      <c r="C190" s="3"/>
      <c r="D190" s="3"/>
      <c r="E190" s="3">
        <v>26089</v>
      </c>
      <c r="F190" s="3">
        <f>B190-+SUM(C190:E190)</f>
        <v>0</v>
      </c>
      <c r="G190" s="3">
        <v>26089</v>
      </c>
      <c r="H190" s="3"/>
      <c r="I190" s="3"/>
      <c r="J190" s="3">
        <v>26089</v>
      </c>
      <c r="K190" s="3">
        <f>G190-+SUM(H190:J190)</f>
        <v>0</v>
      </c>
      <c r="L190" s="4">
        <f>G190-B190</f>
        <v>0</v>
      </c>
      <c r="M190" s="4">
        <f>K190-F190</f>
        <v>0</v>
      </c>
      <c r="N190" s="204"/>
      <c r="O190" s="205"/>
      <c r="P190" s="206"/>
      <c r="Q190" s="3">
        <v>26089</v>
      </c>
      <c r="R190" s="3"/>
      <c r="S190" s="3"/>
      <c r="T190" s="3">
        <v>26089</v>
      </c>
      <c r="U190" s="3">
        <f>Q190-+SUM(R190:T190)</f>
        <v>0</v>
      </c>
      <c r="V190" s="3">
        <f>Q190-G190</f>
        <v>0</v>
      </c>
      <c r="W190" s="3">
        <f>U190-K190</f>
        <v>0</v>
      </c>
      <c r="X190" s="3"/>
      <c r="Y190" s="3"/>
      <c r="Z190" s="3"/>
      <c r="AA190" s="3"/>
      <c r="AB190" s="3">
        <f>X190-+SUM(Y190:AA190)</f>
        <v>0</v>
      </c>
      <c r="AC190" s="3">
        <f>X190-Q190</f>
        <v>-26089</v>
      </c>
      <c r="AD190" s="3">
        <f>AB190-U190</f>
        <v>0</v>
      </c>
      <c r="AE190" s="71"/>
      <c r="AF190" s="72"/>
      <c r="AG190" s="73"/>
    </row>
    <row r="191" spans="1:33" s="6" customFormat="1" ht="30" customHeight="1" hidden="1">
      <c r="A191" s="14"/>
      <c r="B191" s="1"/>
      <c r="C191" s="1"/>
      <c r="D191" s="1"/>
      <c r="E191" s="1"/>
      <c r="F191" s="1"/>
      <c r="G191" s="1"/>
      <c r="H191" s="1"/>
      <c r="I191" s="1"/>
      <c r="J191" s="1"/>
      <c r="K191" s="1"/>
      <c r="L191" s="1"/>
      <c r="M191" s="1"/>
      <c r="N191" s="198"/>
      <c r="O191" s="199"/>
      <c r="P191" s="200"/>
      <c r="Q191" s="1"/>
      <c r="R191" s="1"/>
      <c r="S191" s="1"/>
      <c r="T191" s="1"/>
      <c r="U191" s="1"/>
      <c r="V191" s="1"/>
      <c r="W191" s="1"/>
      <c r="X191" s="1"/>
      <c r="Y191" s="1"/>
      <c r="Z191" s="1"/>
      <c r="AA191" s="1"/>
      <c r="AB191" s="1"/>
      <c r="AC191" s="1"/>
      <c r="AD191" s="1"/>
      <c r="AE191" s="55" t="s">
        <v>1329</v>
      </c>
      <c r="AF191" s="66"/>
      <c r="AG191" s="67"/>
    </row>
    <row r="192" spans="1:33" s="6" customFormat="1" ht="30" customHeight="1" hidden="1">
      <c r="A192" s="215" t="s">
        <v>724</v>
      </c>
      <c r="B192" s="2"/>
      <c r="C192" s="2"/>
      <c r="D192" s="2"/>
      <c r="E192" s="2"/>
      <c r="F192" s="2"/>
      <c r="G192" s="2"/>
      <c r="H192" s="2"/>
      <c r="I192" s="2"/>
      <c r="J192" s="2"/>
      <c r="K192" s="2"/>
      <c r="L192" s="2"/>
      <c r="M192" s="2"/>
      <c r="N192" s="201"/>
      <c r="O192" s="202"/>
      <c r="P192" s="203"/>
      <c r="Q192" s="2"/>
      <c r="R192" s="2"/>
      <c r="S192" s="2"/>
      <c r="T192" s="2"/>
      <c r="U192" s="2"/>
      <c r="V192" s="2"/>
      <c r="W192" s="2"/>
      <c r="X192" s="2"/>
      <c r="Y192" s="2"/>
      <c r="Z192" s="2"/>
      <c r="AA192" s="2"/>
      <c r="AB192" s="2"/>
      <c r="AC192" s="2"/>
      <c r="AD192" s="2"/>
      <c r="AE192" s="68"/>
      <c r="AF192" s="69"/>
      <c r="AG192" s="70"/>
    </row>
    <row r="193" spans="1:33" s="6" customFormat="1" ht="30" customHeight="1" hidden="1">
      <c r="A193" s="216"/>
      <c r="B193" s="3">
        <v>5000</v>
      </c>
      <c r="C193" s="3"/>
      <c r="D193" s="3"/>
      <c r="E193" s="3">
        <v>5000</v>
      </c>
      <c r="F193" s="3">
        <f>B193-+SUM(C193:E193)</f>
        <v>0</v>
      </c>
      <c r="G193" s="3">
        <v>5000</v>
      </c>
      <c r="H193" s="3"/>
      <c r="I193" s="3"/>
      <c r="J193" s="3">
        <v>5000</v>
      </c>
      <c r="K193" s="3">
        <f>G193-+SUM(H193:J193)</f>
        <v>0</v>
      </c>
      <c r="L193" s="4">
        <f>G193-B193</f>
        <v>0</v>
      </c>
      <c r="M193" s="4">
        <f>K193-F193</f>
        <v>0</v>
      </c>
      <c r="N193" s="204"/>
      <c r="O193" s="205"/>
      <c r="P193" s="206"/>
      <c r="Q193" s="3">
        <v>5000</v>
      </c>
      <c r="R193" s="3"/>
      <c r="S193" s="3"/>
      <c r="T193" s="3">
        <v>5000</v>
      </c>
      <c r="U193" s="3">
        <f>Q193-+SUM(R193:T193)</f>
        <v>0</v>
      </c>
      <c r="V193" s="3">
        <f>Q193-G193</f>
        <v>0</v>
      </c>
      <c r="W193" s="3">
        <f>U193-K193</f>
        <v>0</v>
      </c>
      <c r="X193" s="3"/>
      <c r="Y193" s="3"/>
      <c r="Z193" s="3"/>
      <c r="AA193" s="3"/>
      <c r="AB193" s="3">
        <f>X193-+SUM(Y193:AA193)</f>
        <v>0</v>
      </c>
      <c r="AC193" s="3">
        <f>X193-Q193</f>
        <v>-5000</v>
      </c>
      <c r="AD193" s="3">
        <f>AB193-U193</f>
        <v>0</v>
      </c>
      <c r="AE193" s="71"/>
      <c r="AF193" s="72"/>
      <c r="AG193" s="73"/>
    </row>
    <row r="194" spans="1:33" s="6" customFormat="1" ht="30" customHeight="1" hidden="1">
      <c r="A194" s="14"/>
      <c r="B194" s="1"/>
      <c r="C194" s="1"/>
      <c r="D194" s="1"/>
      <c r="E194" s="1"/>
      <c r="F194" s="1"/>
      <c r="G194" s="1"/>
      <c r="H194" s="1"/>
      <c r="I194" s="1"/>
      <c r="J194" s="1"/>
      <c r="K194" s="1"/>
      <c r="L194" s="1"/>
      <c r="M194" s="1"/>
      <c r="N194" s="198"/>
      <c r="O194" s="199"/>
      <c r="P194" s="200"/>
      <c r="Q194" s="1"/>
      <c r="R194" s="1"/>
      <c r="S194" s="1"/>
      <c r="T194" s="1"/>
      <c r="U194" s="1"/>
      <c r="V194" s="1"/>
      <c r="W194" s="1"/>
      <c r="X194" s="1"/>
      <c r="Y194" s="1"/>
      <c r="Z194" s="1"/>
      <c r="AA194" s="1"/>
      <c r="AB194" s="1"/>
      <c r="AC194" s="1"/>
      <c r="AD194" s="1"/>
      <c r="AE194" s="55" t="s">
        <v>1420</v>
      </c>
      <c r="AF194" s="66"/>
      <c r="AG194" s="67"/>
    </row>
    <row r="195" spans="1:33" s="6" customFormat="1" ht="30" customHeight="1" hidden="1">
      <c r="A195" s="215" t="s">
        <v>301</v>
      </c>
      <c r="B195" s="2"/>
      <c r="C195" s="2"/>
      <c r="D195" s="2"/>
      <c r="E195" s="2"/>
      <c r="F195" s="2"/>
      <c r="G195" s="2"/>
      <c r="H195" s="2"/>
      <c r="I195" s="2"/>
      <c r="J195" s="2"/>
      <c r="K195" s="2"/>
      <c r="L195" s="2"/>
      <c r="M195" s="2"/>
      <c r="N195" s="201"/>
      <c r="O195" s="202"/>
      <c r="P195" s="203"/>
      <c r="Q195" s="2"/>
      <c r="R195" s="2"/>
      <c r="S195" s="2"/>
      <c r="T195" s="2"/>
      <c r="U195" s="2"/>
      <c r="V195" s="2"/>
      <c r="W195" s="2"/>
      <c r="X195" s="2"/>
      <c r="Y195" s="2"/>
      <c r="Z195" s="2"/>
      <c r="AA195" s="2"/>
      <c r="AB195" s="2"/>
      <c r="AC195" s="2"/>
      <c r="AD195" s="2"/>
      <c r="AE195" s="68"/>
      <c r="AF195" s="69"/>
      <c r="AG195" s="70"/>
    </row>
    <row r="196" spans="1:33" s="6" customFormat="1" ht="30" customHeight="1" hidden="1">
      <c r="A196" s="216"/>
      <c r="B196" s="3">
        <v>1</v>
      </c>
      <c r="C196" s="3"/>
      <c r="D196" s="3"/>
      <c r="E196" s="3">
        <v>1</v>
      </c>
      <c r="F196" s="3">
        <f>B196-+SUM(C196:E196)</f>
        <v>0</v>
      </c>
      <c r="G196" s="3">
        <v>1</v>
      </c>
      <c r="H196" s="3"/>
      <c r="I196" s="3"/>
      <c r="J196" s="3">
        <v>1</v>
      </c>
      <c r="K196" s="3">
        <f>G196-+SUM(H196:J196)</f>
        <v>0</v>
      </c>
      <c r="L196" s="4">
        <f>G196-B196</f>
        <v>0</v>
      </c>
      <c r="M196" s="4">
        <f>K196-F196</f>
        <v>0</v>
      </c>
      <c r="N196" s="204"/>
      <c r="O196" s="205"/>
      <c r="P196" s="206"/>
      <c r="Q196" s="3">
        <v>1</v>
      </c>
      <c r="R196" s="3"/>
      <c r="S196" s="3"/>
      <c r="T196" s="3">
        <v>1</v>
      </c>
      <c r="U196" s="3">
        <f>Q196-+SUM(R196:T196)</f>
        <v>0</v>
      </c>
      <c r="V196" s="3">
        <f>Q196-G196</f>
        <v>0</v>
      </c>
      <c r="W196" s="3">
        <f>U196-K196</f>
        <v>0</v>
      </c>
      <c r="X196" s="3"/>
      <c r="Y196" s="3"/>
      <c r="Z196" s="3"/>
      <c r="AA196" s="3"/>
      <c r="AB196" s="3">
        <f>X196-+SUM(Y196:AA196)</f>
        <v>0</v>
      </c>
      <c r="AC196" s="3">
        <f>X196-Q196</f>
        <v>-1</v>
      </c>
      <c r="AD196" s="3">
        <f>AB196-U196</f>
        <v>0</v>
      </c>
      <c r="AE196" s="71"/>
      <c r="AF196" s="72"/>
      <c r="AG196" s="73"/>
    </row>
    <row r="197" spans="1:33" s="6" customFormat="1" ht="30" customHeight="1" hidden="1">
      <c r="A197" s="14"/>
      <c r="B197" s="1"/>
      <c r="C197" s="1"/>
      <c r="D197" s="1"/>
      <c r="E197" s="1"/>
      <c r="F197" s="1"/>
      <c r="G197" s="1"/>
      <c r="H197" s="1"/>
      <c r="I197" s="1"/>
      <c r="J197" s="1"/>
      <c r="K197" s="1"/>
      <c r="L197" s="1"/>
      <c r="M197" s="1"/>
      <c r="N197" s="198"/>
      <c r="O197" s="199"/>
      <c r="P197" s="200"/>
      <c r="Q197" s="1"/>
      <c r="R197" s="1"/>
      <c r="S197" s="1"/>
      <c r="T197" s="1"/>
      <c r="U197" s="1"/>
      <c r="V197" s="1"/>
      <c r="W197" s="1"/>
      <c r="X197" s="1"/>
      <c r="Y197" s="1"/>
      <c r="Z197" s="1"/>
      <c r="AA197" s="1"/>
      <c r="AB197" s="1"/>
      <c r="AC197" s="1"/>
      <c r="AD197" s="1"/>
      <c r="AE197" s="55" t="s">
        <v>1421</v>
      </c>
      <c r="AF197" s="66"/>
      <c r="AG197" s="67"/>
    </row>
    <row r="198" spans="1:33" s="6" customFormat="1" ht="30" customHeight="1" hidden="1">
      <c r="A198" s="215" t="s">
        <v>1172</v>
      </c>
      <c r="B198" s="2"/>
      <c r="C198" s="2"/>
      <c r="D198" s="2"/>
      <c r="E198" s="2"/>
      <c r="F198" s="2"/>
      <c r="G198" s="2"/>
      <c r="H198" s="2"/>
      <c r="I198" s="2"/>
      <c r="J198" s="2"/>
      <c r="K198" s="2"/>
      <c r="L198" s="2"/>
      <c r="M198" s="2"/>
      <c r="N198" s="201"/>
      <c r="O198" s="202"/>
      <c r="P198" s="203"/>
      <c r="Q198" s="2"/>
      <c r="R198" s="2"/>
      <c r="S198" s="2"/>
      <c r="T198" s="2"/>
      <c r="U198" s="2"/>
      <c r="V198" s="2"/>
      <c r="W198" s="2"/>
      <c r="X198" s="2"/>
      <c r="Y198" s="2"/>
      <c r="Z198" s="2"/>
      <c r="AA198" s="2"/>
      <c r="AB198" s="2"/>
      <c r="AC198" s="2"/>
      <c r="AD198" s="2"/>
      <c r="AE198" s="68"/>
      <c r="AF198" s="69"/>
      <c r="AG198" s="70"/>
    </row>
    <row r="199" spans="1:33" s="6" customFormat="1" ht="30" customHeight="1" hidden="1">
      <c r="A199" s="216"/>
      <c r="B199" s="3">
        <v>4</v>
      </c>
      <c r="C199" s="3">
        <v>2</v>
      </c>
      <c r="D199" s="3"/>
      <c r="E199" s="3">
        <v>2</v>
      </c>
      <c r="F199" s="3">
        <f>B199-+SUM(C199:E199)</f>
        <v>0</v>
      </c>
      <c r="G199" s="3">
        <v>4</v>
      </c>
      <c r="H199" s="3">
        <v>2</v>
      </c>
      <c r="I199" s="3"/>
      <c r="J199" s="3">
        <v>2</v>
      </c>
      <c r="K199" s="3">
        <f>G199-+SUM(H199:J199)</f>
        <v>0</v>
      </c>
      <c r="L199" s="4">
        <f>G199-B199</f>
        <v>0</v>
      </c>
      <c r="M199" s="4">
        <f>K199-F199</f>
        <v>0</v>
      </c>
      <c r="N199" s="204"/>
      <c r="O199" s="205"/>
      <c r="P199" s="206"/>
      <c r="Q199" s="3">
        <v>4</v>
      </c>
      <c r="R199" s="3">
        <v>2</v>
      </c>
      <c r="S199" s="3"/>
      <c r="T199" s="3">
        <v>2</v>
      </c>
      <c r="U199" s="3">
        <f>Q199-+SUM(R199:T199)</f>
        <v>0</v>
      </c>
      <c r="V199" s="3">
        <f>Q199-G199</f>
        <v>0</v>
      </c>
      <c r="W199" s="3">
        <f>U199-K199</f>
        <v>0</v>
      </c>
      <c r="X199" s="3"/>
      <c r="Y199" s="3"/>
      <c r="Z199" s="3"/>
      <c r="AA199" s="3"/>
      <c r="AB199" s="3">
        <f>X199-+SUM(Y199:AA199)</f>
        <v>0</v>
      </c>
      <c r="AC199" s="3">
        <f>X199-Q199</f>
        <v>-4</v>
      </c>
      <c r="AD199" s="3">
        <f>AB199-U199</f>
        <v>0</v>
      </c>
      <c r="AE199" s="71"/>
      <c r="AF199" s="72"/>
      <c r="AG199" s="73"/>
    </row>
    <row r="200" spans="1:33" s="6" customFormat="1" ht="30" customHeight="1" hidden="1">
      <c r="A200" s="14"/>
      <c r="B200" s="1"/>
      <c r="C200" s="1"/>
      <c r="D200" s="1"/>
      <c r="E200" s="1"/>
      <c r="F200" s="1"/>
      <c r="G200" s="1"/>
      <c r="H200" s="1"/>
      <c r="I200" s="1"/>
      <c r="J200" s="1"/>
      <c r="K200" s="1"/>
      <c r="L200" s="1"/>
      <c r="M200" s="1"/>
      <c r="N200" s="198"/>
      <c r="O200" s="199"/>
      <c r="P200" s="200"/>
      <c r="Q200" s="1"/>
      <c r="R200" s="1"/>
      <c r="S200" s="1"/>
      <c r="T200" s="1"/>
      <c r="U200" s="1"/>
      <c r="V200" s="1"/>
      <c r="W200" s="1"/>
      <c r="X200" s="1"/>
      <c r="Y200" s="1"/>
      <c r="Z200" s="1"/>
      <c r="AA200" s="1"/>
      <c r="AB200" s="1"/>
      <c r="AC200" s="1"/>
      <c r="AD200" s="1"/>
      <c r="AE200" s="55"/>
      <c r="AF200" s="66"/>
      <c r="AG200" s="67"/>
    </row>
    <row r="201" spans="1:33" s="6" customFormat="1" ht="30" customHeight="1" hidden="1">
      <c r="A201" s="12"/>
      <c r="B201" s="2"/>
      <c r="C201" s="2"/>
      <c r="D201" s="2"/>
      <c r="E201" s="2"/>
      <c r="F201" s="2"/>
      <c r="G201" s="2"/>
      <c r="H201" s="2"/>
      <c r="I201" s="2"/>
      <c r="J201" s="2"/>
      <c r="K201" s="2"/>
      <c r="L201" s="2"/>
      <c r="M201" s="2"/>
      <c r="N201" s="201"/>
      <c r="O201" s="202"/>
      <c r="P201" s="203"/>
      <c r="Q201" s="2"/>
      <c r="R201" s="2"/>
      <c r="S201" s="2"/>
      <c r="T201" s="2"/>
      <c r="U201" s="2"/>
      <c r="V201" s="2"/>
      <c r="W201" s="2"/>
      <c r="X201" s="2"/>
      <c r="Y201" s="2"/>
      <c r="Z201" s="2"/>
      <c r="AA201" s="2"/>
      <c r="AB201" s="2"/>
      <c r="AC201" s="2"/>
      <c r="AD201" s="2"/>
      <c r="AE201" s="68"/>
      <c r="AF201" s="69"/>
      <c r="AG201" s="70"/>
    </row>
    <row r="202" spans="1:33" s="6" customFormat="1" ht="30" customHeight="1" hidden="1">
      <c r="A202" s="13" t="s">
        <v>1343</v>
      </c>
      <c r="B202" s="3">
        <f aca="true" t="shared" si="4" ref="B202:K202">SUBTOTAL(9,B181:B199)</f>
        <v>6071112</v>
      </c>
      <c r="C202" s="3">
        <f t="shared" si="4"/>
        <v>2118042</v>
      </c>
      <c r="D202" s="3">
        <f t="shared" si="4"/>
        <v>0</v>
      </c>
      <c r="E202" s="3">
        <f t="shared" si="4"/>
        <v>3953070</v>
      </c>
      <c r="F202" s="3">
        <f t="shared" si="4"/>
        <v>0</v>
      </c>
      <c r="G202" s="3">
        <f>SUBTOTAL(9,G181:G199)</f>
        <v>6071112</v>
      </c>
      <c r="H202" s="3">
        <f>SUBTOTAL(9,H181:H199)</f>
        <v>2118042</v>
      </c>
      <c r="I202" s="3">
        <f>SUBTOTAL(9,I181:I199)</f>
        <v>0</v>
      </c>
      <c r="J202" s="3">
        <f>SUBTOTAL(9,J181:J199)</f>
        <v>3953070</v>
      </c>
      <c r="K202" s="3">
        <f t="shared" si="4"/>
        <v>0</v>
      </c>
      <c r="L202" s="3">
        <f>SUBTOTAL(9,L181:L199)</f>
        <v>0</v>
      </c>
      <c r="M202" s="3">
        <f>SUBTOTAL(9,M181:M199)</f>
        <v>0</v>
      </c>
      <c r="N202" s="204"/>
      <c r="O202" s="205"/>
      <c r="P202" s="206"/>
      <c r="Q202" s="3">
        <f>SUBTOTAL(9,Q181:Q199)</f>
        <v>6071112</v>
      </c>
      <c r="R202" s="3">
        <f>SUBTOTAL(9,R181:R199)</f>
        <v>2118042</v>
      </c>
      <c r="S202" s="3">
        <f>SUBTOTAL(9,S181:S199)</f>
        <v>0</v>
      </c>
      <c r="T202" s="3">
        <f>SUBTOTAL(9,T181:T199)</f>
        <v>3953070</v>
      </c>
      <c r="U202" s="3">
        <f>SUBTOTAL(9,U181:U199)</f>
        <v>0</v>
      </c>
      <c r="V202" s="3">
        <f aca="true" t="shared" si="5" ref="V202:AA202">SUBTOTAL(9,V181:V199)</f>
        <v>0</v>
      </c>
      <c r="W202" s="3">
        <f t="shared" si="5"/>
        <v>0</v>
      </c>
      <c r="X202" s="3">
        <f t="shared" si="5"/>
        <v>0</v>
      </c>
      <c r="Y202" s="3">
        <f t="shared" si="5"/>
        <v>0</v>
      </c>
      <c r="Z202" s="3">
        <f t="shared" si="5"/>
        <v>0</v>
      </c>
      <c r="AA202" s="3">
        <f t="shared" si="5"/>
        <v>0</v>
      </c>
      <c r="AB202" s="3">
        <f>SUBTOTAL(9,AB181:AB199)</f>
        <v>0</v>
      </c>
      <c r="AC202" s="3">
        <f>SUBTOTAL(9,AC181:AC199)</f>
        <v>-6071112</v>
      </c>
      <c r="AD202" s="3">
        <f>SUBTOTAL(9,AD181:AD199)</f>
        <v>0</v>
      </c>
      <c r="AE202" s="71"/>
      <c r="AF202" s="72"/>
      <c r="AG202" s="73"/>
    </row>
    <row r="203" spans="1:33" ht="30" customHeight="1" hidden="1">
      <c r="A203" s="10" t="s">
        <v>333</v>
      </c>
      <c r="B203" s="11"/>
      <c r="C203" s="11"/>
      <c r="D203" s="11"/>
      <c r="E203" s="11"/>
      <c r="F203" s="11"/>
      <c r="G203" s="11"/>
      <c r="H203" s="11"/>
      <c r="I203" s="11"/>
      <c r="J203" s="11"/>
      <c r="K203" s="11"/>
      <c r="L203" s="1"/>
      <c r="M203" s="1"/>
      <c r="N203" s="198"/>
      <c r="O203" s="199"/>
      <c r="P203" s="200"/>
      <c r="Q203" s="11"/>
      <c r="R203" s="11"/>
      <c r="S203" s="11"/>
      <c r="T203" s="11"/>
      <c r="U203" s="11"/>
      <c r="V203" s="11"/>
      <c r="W203" s="11"/>
      <c r="X203" s="11"/>
      <c r="Y203" s="11"/>
      <c r="Z203" s="11"/>
      <c r="AA203" s="11"/>
      <c r="AB203" s="11"/>
      <c r="AC203" s="1"/>
      <c r="AD203" s="1"/>
      <c r="AE203" s="55" t="s">
        <v>591</v>
      </c>
      <c r="AF203" s="66"/>
      <c r="AG203" s="67"/>
    </row>
    <row r="204" spans="1:33" s="6" customFormat="1" ht="30" customHeight="1" hidden="1">
      <c r="A204" s="215" t="s">
        <v>936</v>
      </c>
      <c r="B204" s="2"/>
      <c r="C204" s="2"/>
      <c r="D204" s="2"/>
      <c r="E204" s="2"/>
      <c r="F204" s="2"/>
      <c r="G204" s="2"/>
      <c r="H204" s="2"/>
      <c r="I204" s="2"/>
      <c r="J204" s="2"/>
      <c r="K204" s="2"/>
      <c r="L204" s="2"/>
      <c r="M204" s="2"/>
      <c r="N204" s="201"/>
      <c r="O204" s="202"/>
      <c r="P204" s="203"/>
      <c r="Q204" s="2"/>
      <c r="R204" s="2"/>
      <c r="S204" s="2"/>
      <c r="T204" s="2"/>
      <c r="U204" s="2"/>
      <c r="V204" s="2"/>
      <c r="W204" s="2"/>
      <c r="X204" s="2"/>
      <c r="Y204" s="2"/>
      <c r="Z204" s="2"/>
      <c r="AA204" s="2"/>
      <c r="AB204" s="2"/>
      <c r="AC204" s="2"/>
      <c r="AD204" s="2"/>
      <c r="AE204" s="68"/>
      <c r="AF204" s="69"/>
      <c r="AG204" s="70"/>
    </row>
    <row r="205" spans="1:33" s="6" customFormat="1" ht="30" customHeight="1" hidden="1">
      <c r="A205" s="216"/>
      <c r="B205" s="3">
        <v>11415</v>
      </c>
      <c r="C205" s="3"/>
      <c r="D205" s="3"/>
      <c r="E205" s="3"/>
      <c r="F205" s="3">
        <f>B205-+SUM(C205:E205)</f>
        <v>11415</v>
      </c>
      <c r="G205" s="3">
        <v>11415</v>
      </c>
      <c r="H205" s="3"/>
      <c r="I205" s="3"/>
      <c r="J205" s="3"/>
      <c r="K205" s="3">
        <f>G205-+SUM(H205:J205)</f>
        <v>11415</v>
      </c>
      <c r="L205" s="4">
        <f>G205-B205</f>
        <v>0</v>
      </c>
      <c r="M205" s="4">
        <f>K205-F205</f>
        <v>0</v>
      </c>
      <c r="N205" s="204"/>
      <c r="O205" s="205"/>
      <c r="P205" s="206"/>
      <c r="Q205" s="3">
        <v>11415</v>
      </c>
      <c r="R205" s="3"/>
      <c r="S205" s="3"/>
      <c r="T205" s="3"/>
      <c r="U205" s="3">
        <f>Q205-+SUM(R205:T205)</f>
        <v>11415</v>
      </c>
      <c r="V205" s="3">
        <f>Q205-G205</f>
        <v>0</v>
      </c>
      <c r="W205" s="3">
        <f>U205-K205</f>
        <v>0</v>
      </c>
      <c r="X205" s="3"/>
      <c r="Y205" s="3"/>
      <c r="Z205" s="3"/>
      <c r="AA205" s="3"/>
      <c r="AB205" s="3">
        <f>X205-+SUM(Y205:AA205)</f>
        <v>0</v>
      </c>
      <c r="AC205" s="3">
        <f>X205-Q205</f>
        <v>-11415</v>
      </c>
      <c r="AD205" s="3">
        <f>AB205-U205</f>
        <v>-11415</v>
      </c>
      <c r="AE205" s="71"/>
      <c r="AF205" s="72"/>
      <c r="AG205" s="73"/>
    </row>
    <row r="206" spans="1:33" ht="30" customHeight="1" hidden="1">
      <c r="A206" s="14"/>
      <c r="B206" s="11"/>
      <c r="C206" s="11"/>
      <c r="D206" s="11"/>
      <c r="E206" s="11"/>
      <c r="F206" s="11"/>
      <c r="G206" s="11"/>
      <c r="H206" s="11"/>
      <c r="I206" s="11"/>
      <c r="J206" s="11"/>
      <c r="K206" s="11"/>
      <c r="L206" s="1"/>
      <c r="M206" s="1"/>
      <c r="N206" s="198" t="s">
        <v>701</v>
      </c>
      <c r="O206" s="199"/>
      <c r="P206" s="200"/>
      <c r="Q206" s="11"/>
      <c r="R206" s="11"/>
      <c r="S206" s="11"/>
      <c r="T206" s="11"/>
      <c r="U206" s="11"/>
      <c r="V206" s="11"/>
      <c r="W206" s="11"/>
      <c r="X206" s="11"/>
      <c r="Y206" s="11"/>
      <c r="Z206" s="11"/>
      <c r="AA206" s="11"/>
      <c r="AB206" s="11"/>
      <c r="AC206" s="1"/>
      <c r="AD206" s="1"/>
      <c r="AE206" s="55" t="s">
        <v>592</v>
      </c>
      <c r="AF206" s="66"/>
      <c r="AG206" s="67"/>
    </row>
    <row r="207" spans="1:33" s="6" customFormat="1" ht="30" customHeight="1" hidden="1">
      <c r="A207" s="215" t="s">
        <v>937</v>
      </c>
      <c r="B207" s="2"/>
      <c r="C207" s="2"/>
      <c r="D207" s="2"/>
      <c r="E207" s="2"/>
      <c r="F207" s="2"/>
      <c r="G207" s="2"/>
      <c r="H207" s="2"/>
      <c r="I207" s="2"/>
      <c r="J207" s="2"/>
      <c r="K207" s="2"/>
      <c r="L207" s="2"/>
      <c r="M207" s="2"/>
      <c r="N207" s="201"/>
      <c r="O207" s="202"/>
      <c r="P207" s="203"/>
      <c r="Q207" s="2"/>
      <c r="R207" s="2"/>
      <c r="S207" s="2"/>
      <c r="T207" s="2"/>
      <c r="U207" s="2"/>
      <c r="V207" s="2"/>
      <c r="W207" s="2"/>
      <c r="X207" s="2"/>
      <c r="Y207" s="2"/>
      <c r="Z207" s="2"/>
      <c r="AA207" s="2"/>
      <c r="AB207" s="2"/>
      <c r="AC207" s="2"/>
      <c r="AD207" s="2"/>
      <c r="AE207" s="68"/>
      <c r="AF207" s="69"/>
      <c r="AG207" s="70"/>
    </row>
    <row r="208" spans="1:33" s="6" customFormat="1" ht="30" customHeight="1" hidden="1">
      <c r="A208" s="216"/>
      <c r="B208" s="3">
        <v>81386</v>
      </c>
      <c r="C208" s="3"/>
      <c r="D208" s="3"/>
      <c r="E208" s="3">
        <v>53158</v>
      </c>
      <c r="F208" s="3">
        <f>B208-+SUM(C208:E208)</f>
        <v>28228</v>
      </c>
      <c r="G208" s="3">
        <v>73678</v>
      </c>
      <c r="H208" s="3"/>
      <c r="I208" s="3"/>
      <c r="J208" s="3">
        <v>45450</v>
      </c>
      <c r="K208" s="3">
        <f>G208-+SUM(H208:J208)</f>
        <v>28228</v>
      </c>
      <c r="L208" s="4">
        <f>G208-B208</f>
        <v>-7708</v>
      </c>
      <c r="M208" s="4">
        <f>K208-F208</f>
        <v>0</v>
      </c>
      <c r="N208" s="204"/>
      <c r="O208" s="205"/>
      <c r="P208" s="206"/>
      <c r="Q208" s="3">
        <v>73678</v>
      </c>
      <c r="R208" s="3"/>
      <c r="S208" s="3"/>
      <c r="T208" s="3">
        <v>45450</v>
      </c>
      <c r="U208" s="3">
        <f>Q208-+SUM(R208:T208)</f>
        <v>28228</v>
      </c>
      <c r="V208" s="3">
        <f>Q208-G208</f>
        <v>0</v>
      </c>
      <c r="W208" s="3">
        <f>U208-K208</f>
        <v>0</v>
      </c>
      <c r="X208" s="3"/>
      <c r="Y208" s="3"/>
      <c r="Z208" s="3"/>
      <c r="AA208" s="3"/>
      <c r="AB208" s="3">
        <f>X208-+SUM(Y208:AA208)</f>
        <v>0</v>
      </c>
      <c r="AC208" s="3">
        <f>X208-Q208</f>
        <v>-73678</v>
      </c>
      <c r="AD208" s="3">
        <f>AB208-U208</f>
        <v>-28228</v>
      </c>
      <c r="AE208" s="71"/>
      <c r="AF208" s="72"/>
      <c r="AG208" s="73"/>
    </row>
    <row r="209" spans="1:33" ht="30" customHeight="1" hidden="1">
      <c r="A209" s="14"/>
      <c r="B209" s="11"/>
      <c r="C209" s="11"/>
      <c r="D209" s="11"/>
      <c r="E209" s="11"/>
      <c r="F209" s="11"/>
      <c r="G209" s="11"/>
      <c r="H209" s="11"/>
      <c r="I209" s="11"/>
      <c r="J209" s="11"/>
      <c r="K209" s="11"/>
      <c r="L209" s="1"/>
      <c r="M209" s="1"/>
      <c r="N209" s="198"/>
      <c r="O209" s="199"/>
      <c r="P209" s="200"/>
      <c r="Q209" s="11"/>
      <c r="R209" s="11"/>
      <c r="S209" s="11"/>
      <c r="T209" s="11"/>
      <c r="U209" s="11"/>
      <c r="V209" s="11"/>
      <c r="W209" s="11"/>
      <c r="X209" s="11"/>
      <c r="Y209" s="11"/>
      <c r="Z209" s="11"/>
      <c r="AA209" s="11"/>
      <c r="AB209" s="11"/>
      <c r="AC209" s="1"/>
      <c r="AD209" s="1"/>
      <c r="AE209" s="55" t="s">
        <v>393</v>
      </c>
      <c r="AF209" s="66"/>
      <c r="AG209" s="67"/>
    </row>
    <row r="210" spans="1:33" s="6" customFormat="1" ht="30" customHeight="1" hidden="1">
      <c r="A210" s="215" t="s">
        <v>1319</v>
      </c>
      <c r="B210" s="2"/>
      <c r="C210" s="2"/>
      <c r="D210" s="2"/>
      <c r="E210" s="2"/>
      <c r="F210" s="2"/>
      <c r="G210" s="2"/>
      <c r="H210" s="2"/>
      <c r="I210" s="2"/>
      <c r="J210" s="2"/>
      <c r="K210" s="2"/>
      <c r="L210" s="2"/>
      <c r="M210" s="2"/>
      <c r="N210" s="201"/>
      <c r="O210" s="202"/>
      <c r="P210" s="203"/>
      <c r="Q210" s="2"/>
      <c r="R210" s="2"/>
      <c r="S210" s="2"/>
      <c r="T210" s="2"/>
      <c r="U210" s="2"/>
      <c r="V210" s="2"/>
      <c r="W210" s="2"/>
      <c r="X210" s="2"/>
      <c r="Y210" s="2"/>
      <c r="Z210" s="2"/>
      <c r="AA210" s="2"/>
      <c r="AB210" s="2"/>
      <c r="AC210" s="2"/>
      <c r="AD210" s="2"/>
      <c r="AE210" s="68"/>
      <c r="AF210" s="69"/>
      <c r="AG210" s="70"/>
    </row>
    <row r="211" spans="1:33" s="6" customFormat="1" ht="30" customHeight="1" hidden="1">
      <c r="A211" s="216"/>
      <c r="B211" s="3">
        <v>19708</v>
      </c>
      <c r="C211" s="3"/>
      <c r="D211" s="3">
        <v>19700</v>
      </c>
      <c r="E211" s="3">
        <v>8</v>
      </c>
      <c r="F211" s="3">
        <f>B211-+SUM(C211:E211)</f>
        <v>0</v>
      </c>
      <c r="G211" s="3">
        <v>19708</v>
      </c>
      <c r="H211" s="3"/>
      <c r="I211" s="3">
        <v>19700</v>
      </c>
      <c r="J211" s="3">
        <v>8</v>
      </c>
      <c r="K211" s="3">
        <f>G211-+SUM(H211:J211)</f>
        <v>0</v>
      </c>
      <c r="L211" s="4">
        <f>G211-B211</f>
        <v>0</v>
      </c>
      <c r="M211" s="4">
        <f>K211-F211</f>
        <v>0</v>
      </c>
      <c r="N211" s="204"/>
      <c r="O211" s="205"/>
      <c r="P211" s="206"/>
      <c r="Q211" s="3">
        <v>19708</v>
      </c>
      <c r="R211" s="3"/>
      <c r="S211" s="3">
        <v>19700</v>
      </c>
      <c r="T211" s="3">
        <v>8</v>
      </c>
      <c r="U211" s="3">
        <f>Q211-+SUM(R211:T211)</f>
        <v>0</v>
      </c>
      <c r="V211" s="3">
        <f>Q211-G211</f>
        <v>0</v>
      </c>
      <c r="W211" s="3">
        <f>U211-K211</f>
        <v>0</v>
      </c>
      <c r="X211" s="3"/>
      <c r="Y211" s="3"/>
      <c r="Z211" s="3"/>
      <c r="AA211" s="3"/>
      <c r="AB211" s="3">
        <f>X211-+SUM(Y211:AA211)</f>
        <v>0</v>
      </c>
      <c r="AC211" s="3">
        <f>X211-Q211</f>
        <v>-19708</v>
      </c>
      <c r="AD211" s="3">
        <f>AB211-U211</f>
        <v>0</v>
      </c>
      <c r="AE211" s="71"/>
      <c r="AF211" s="72"/>
      <c r="AG211" s="73"/>
    </row>
    <row r="212" spans="1:33" ht="30" customHeight="1" hidden="1">
      <c r="A212" s="14"/>
      <c r="B212" s="11"/>
      <c r="C212" s="11"/>
      <c r="D212" s="11"/>
      <c r="E212" s="11"/>
      <c r="F212" s="11"/>
      <c r="G212" s="11"/>
      <c r="H212" s="11"/>
      <c r="I212" s="11"/>
      <c r="J212" s="11"/>
      <c r="K212" s="11"/>
      <c r="L212" s="1"/>
      <c r="M212" s="1"/>
      <c r="N212" s="198"/>
      <c r="O212" s="199"/>
      <c r="P212" s="200"/>
      <c r="Q212" s="11"/>
      <c r="R212" s="11"/>
      <c r="S212" s="11"/>
      <c r="T212" s="11"/>
      <c r="U212" s="11"/>
      <c r="V212" s="11"/>
      <c r="W212" s="11"/>
      <c r="X212" s="11"/>
      <c r="Y212" s="11"/>
      <c r="Z212" s="11"/>
      <c r="AA212" s="11"/>
      <c r="AB212" s="11"/>
      <c r="AC212" s="1"/>
      <c r="AD212" s="1"/>
      <c r="AE212" s="55" t="s">
        <v>394</v>
      </c>
      <c r="AF212" s="66"/>
      <c r="AG212" s="67"/>
    </row>
    <row r="213" spans="1:33" s="6" customFormat="1" ht="30" customHeight="1" hidden="1">
      <c r="A213" s="215" t="s">
        <v>1320</v>
      </c>
      <c r="B213" s="2"/>
      <c r="C213" s="2"/>
      <c r="D213" s="2"/>
      <c r="E213" s="2"/>
      <c r="F213" s="2"/>
      <c r="G213" s="2"/>
      <c r="H213" s="2"/>
      <c r="I213" s="2"/>
      <c r="J213" s="2"/>
      <c r="K213" s="2"/>
      <c r="L213" s="2"/>
      <c r="M213" s="2"/>
      <c r="N213" s="201"/>
      <c r="O213" s="202"/>
      <c r="P213" s="203"/>
      <c r="Q213" s="2"/>
      <c r="R213" s="2"/>
      <c r="S213" s="2"/>
      <c r="T213" s="2"/>
      <c r="U213" s="2"/>
      <c r="V213" s="2"/>
      <c r="W213" s="2"/>
      <c r="X213" s="2"/>
      <c r="Y213" s="2"/>
      <c r="Z213" s="2"/>
      <c r="AA213" s="2"/>
      <c r="AB213" s="2"/>
      <c r="AC213" s="2"/>
      <c r="AD213" s="2"/>
      <c r="AE213" s="68"/>
      <c r="AF213" s="69"/>
      <c r="AG213" s="70"/>
    </row>
    <row r="214" spans="1:33" s="6" customFormat="1" ht="30" customHeight="1" hidden="1">
      <c r="A214" s="216"/>
      <c r="B214" s="3">
        <v>10556</v>
      </c>
      <c r="C214" s="3"/>
      <c r="D214" s="3">
        <v>10500</v>
      </c>
      <c r="E214" s="3">
        <v>56</v>
      </c>
      <c r="F214" s="3">
        <f>B214-+SUM(C214:E214)</f>
        <v>0</v>
      </c>
      <c r="G214" s="3">
        <v>10556</v>
      </c>
      <c r="H214" s="3"/>
      <c r="I214" s="3">
        <v>10500</v>
      </c>
      <c r="J214" s="3">
        <v>56</v>
      </c>
      <c r="K214" s="3">
        <f>G214-+SUM(H214:J214)</f>
        <v>0</v>
      </c>
      <c r="L214" s="4">
        <f>G214-B214</f>
        <v>0</v>
      </c>
      <c r="M214" s="4">
        <f>K214-F214</f>
        <v>0</v>
      </c>
      <c r="N214" s="204"/>
      <c r="O214" s="205"/>
      <c r="P214" s="206"/>
      <c r="Q214" s="3">
        <v>10556</v>
      </c>
      <c r="R214" s="3"/>
      <c r="S214" s="3">
        <v>10500</v>
      </c>
      <c r="T214" s="3">
        <v>56</v>
      </c>
      <c r="U214" s="3">
        <f>Q214-+SUM(R214:T214)</f>
        <v>0</v>
      </c>
      <c r="V214" s="3">
        <f>Q214-G214</f>
        <v>0</v>
      </c>
      <c r="W214" s="3">
        <f>U214-K214</f>
        <v>0</v>
      </c>
      <c r="X214" s="3"/>
      <c r="Y214" s="3"/>
      <c r="Z214" s="3"/>
      <c r="AA214" s="3"/>
      <c r="AB214" s="3">
        <f>X214-+SUM(Y214:AA214)</f>
        <v>0</v>
      </c>
      <c r="AC214" s="3">
        <f>X214-Q214</f>
        <v>-10556</v>
      </c>
      <c r="AD214" s="3">
        <f>AB214-U214</f>
        <v>0</v>
      </c>
      <c r="AE214" s="71"/>
      <c r="AF214" s="72"/>
      <c r="AG214" s="73"/>
    </row>
    <row r="215" spans="1:33" ht="30" customHeight="1" hidden="1">
      <c r="A215" s="14"/>
      <c r="B215" s="11"/>
      <c r="C215" s="11"/>
      <c r="D215" s="11"/>
      <c r="E215" s="11"/>
      <c r="F215" s="11"/>
      <c r="G215" s="11"/>
      <c r="H215" s="11"/>
      <c r="I215" s="11"/>
      <c r="J215" s="11"/>
      <c r="K215" s="11"/>
      <c r="L215" s="1"/>
      <c r="M215" s="1"/>
      <c r="N215" s="198"/>
      <c r="O215" s="199"/>
      <c r="P215" s="200"/>
      <c r="Q215" s="11"/>
      <c r="R215" s="11"/>
      <c r="S215" s="11"/>
      <c r="T215" s="11"/>
      <c r="U215" s="11"/>
      <c r="V215" s="11"/>
      <c r="W215" s="11"/>
      <c r="X215" s="11"/>
      <c r="Y215" s="11"/>
      <c r="Z215" s="11"/>
      <c r="AA215" s="11"/>
      <c r="AB215" s="11"/>
      <c r="AC215" s="1"/>
      <c r="AD215" s="1"/>
      <c r="AE215" s="55" t="s">
        <v>395</v>
      </c>
      <c r="AF215" s="66"/>
      <c r="AG215" s="67"/>
    </row>
    <row r="216" spans="1:33" s="6" customFormat="1" ht="30" customHeight="1" hidden="1">
      <c r="A216" s="215" t="s">
        <v>1458</v>
      </c>
      <c r="B216" s="2"/>
      <c r="C216" s="2"/>
      <c r="D216" s="2"/>
      <c r="E216" s="2"/>
      <c r="F216" s="2"/>
      <c r="G216" s="2"/>
      <c r="H216" s="2"/>
      <c r="I216" s="2"/>
      <c r="J216" s="2"/>
      <c r="K216" s="2"/>
      <c r="L216" s="2"/>
      <c r="M216" s="2"/>
      <c r="N216" s="201"/>
      <c r="O216" s="202"/>
      <c r="P216" s="203"/>
      <c r="Q216" s="2"/>
      <c r="R216" s="2"/>
      <c r="S216" s="2"/>
      <c r="T216" s="2"/>
      <c r="U216" s="2"/>
      <c r="V216" s="2"/>
      <c r="W216" s="2"/>
      <c r="X216" s="2"/>
      <c r="Y216" s="2"/>
      <c r="Z216" s="2"/>
      <c r="AA216" s="2"/>
      <c r="AB216" s="2"/>
      <c r="AC216" s="2"/>
      <c r="AD216" s="2"/>
      <c r="AE216" s="68"/>
      <c r="AF216" s="69"/>
      <c r="AG216" s="70"/>
    </row>
    <row r="217" spans="1:33" s="6" customFormat="1" ht="30" customHeight="1" hidden="1">
      <c r="A217" s="216"/>
      <c r="B217" s="3">
        <v>1590</v>
      </c>
      <c r="C217" s="3"/>
      <c r="D217" s="3">
        <v>1500</v>
      </c>
      <c r="E217" s="3">
        <v>90</v>
      </c>
      <c r="F217" s="3">
        <f>B217-+SUM(C217:E217)</f>
        <v>0</v>
      </c>
      <c r="G217" s="3">
        <v>1590</v>
      </c>
      <c r="H217" s="3"/>
      <c r="I217" s="3">
        <v>1500</v>
      </c>
      <c r="J217" s="3">
        <v>90</v>
      </c>
      <c r="K217" s="3">
        <f>G217-+SUM(H217:J217)</f>
        <v>0</v>
      </c>
      <c r="L217" s="4">
        <f>G217-B217</f>
        <v>0</v>
      </c>
      <c r="M217" s="4">
        <f>K217-F217</f>
        <v>0</v>
      </c>
      <c r="N217" s="204"/>
      <c r="O217" s="205"/>
      <c r="P217" s="206"/>
      <c r="Q217" s="3">
        <v>1590</v>
      </c>
      <c r="R217" s="3"/>
      <c r="S217" s="3">
        <v>1500</v>
      </c>
      <c r="T217" s="3">
        <v>90</v>
      </c>
      <c r="U217" s="3">
        <f>Q217-+SUM(R217:T217)</f>
        <v>0</v>
      </c>
      <c r="V217" s="3">
        <f>Q217-G217</f>
        <v>0</v>
      </c>
      <c r="W217" s="3">
        <f>U217-K217</f>
        <v>0</v>
      </c>
      <c r="X217" s="3"/>
      <c r="Y217" s="3"/>
      <c r="Z217" s="3"/>
      <c r="AA217" s="3"/>
      <c r="AB217" s="3">
        <f>X217-+SUM(Y217:AA217)</f>
        <v>0</v>
      </c>
      <c r="AC217" s="3">
        <f>X217-Q217</f>
        <v>-1590</v>
      </c>
      <c r="AD217" s="3">
        <f>AB217-U217</f>
        <v>0</v>
      </c>
      <c r="AE217" s="71"/>
      <c r="AF217" s="72"/>
      <c r="AG217" s="73"/>
    </row>
    <row r="218" spans="1:33" ht="30" customHeight="1" hidden="1">
      <c r="A218" s="14"/>
      <c r="B218" s="11"/>
      <c r="C218" s="11"/>
      <c r="D218" s="11"/>
      <c r="E218" s="11"/>
      <c r="F218" s="11"/>
      <c r="G218" s="11"/>
      <c r="H218" s="11"/>
      <c r="I218" s="11"/>
      <c r="J218" s="11"/>
      <c r="K218" s="11"/>
      <c r="L218" s="1"/>
      <c r="M218" s="1"/>
      <c r="N218" s="198"/>
      <c r="O218" s="199"/>
      <c r="P218" s="200"/>
      <c r="Q218" s="11"/>
      <c r="R218" s="11"/>
      <c r="S218" s="11"/>
      <c r="T218" s="11"/>
      <c r="U218" s="11"/>
      <c r="V218" s="11"/>
      <c r="W218" s="11"/>
      <c r="X218" s="11"/>
      <c r="Y218" s="11"/>
      <c r="Z218" s="11"/>
      <c r="AA218" s="11"/>
      <c r="AB218" s="11"/>
      <c r="AC218" s="1"/>
      <c r="AD218" s="1"/>
      <c r="AE218" s="55" t="s">
        <v>396</v>
      </c>
      <c r="AF218" s="66"/>
      <c r="AG218" s="67"/>
    </row>
    <row r="219" spans="1:33" s="6" customFormat="1" ht="30" customHeight="1" hidden="1">
      <c r="A219" s="215" t="s">
        <v>1459</v>
      </c>
      <c r="B219" s="2"/>
      <c r="C219" s="2"/>
      <c r="D219" s="2"/>
      <c r="E219" s="2"/>
      <c r="F219" s="2"/>
      <c r="G219" s="2"/>
      <c r="H219" s="2"/>
      <c r="I219" s="2"/>
      <c r="J219" s="2"/>
      <c r="K219" s="2"/>
      <c r="L219" s="2"/>
      <c r="M219" s="2"/>
      <c r="N219" s="201"/>
      <c r="O219" s="202"/>
      <c r="P219" s="203"/>
      <c r="Q219" s="2"/>
      <c r="R219" s="2"/>
      <c r="S219" s="2"/>
      <c r="T219" s="2"/>
      <c r="U219" s="2"/>
      <c r="V219" s="2"/>
      <c r="W219" s="2"/>
      <c r="X219" s="2"/>
      <c r="Y219" s="2"/>
      <c r="Z219" s="2"/>
      <c r="AA219" s="2"/>
      <c r="AB219" s="2"/>
      <c r="AC219" s="2"/>
      <c r="AD219" s="2"/>
      <c r="AE219" s="68"/>
      <c r="AF219" s="69"/>
      <c r="AG219" s="70"/>
    </row>
    <row r="220" spans="1:33" s="6" customFormat="1" ht="30" customHeight="1" hidden="1">
      <c r="A220" s="216"/>
      <c r="B220" s="3">
        <v>3710</v>
      </c>
      <c r="C220" s="3"/>
      <c r="D220" s="3">
        <v>3700</v>
      </c>
      <c r="E220" s="3">
        <v>10</v>
      </c>
      <c r="F220" s="3">
        <f>B220-+SUM(C220:E220)</f>
        <v>0</v>
      </c>
      <c r="G220" s="3">
        <v>3710</v>
      </c>
      <c r="H220" s="3"/>
      <c r="I220" s="3">
        <v>3700</v>
      </c>
      <c r="J220" s="3">
        <v>10</v>
      </c>
      <c r="K220" s="3">
        <f>G220-+SUM(H220:J220)</f>
        <v>0</v>
      </c>
      <c r="L220" s="4">
        <f>G220-B220</f>
        <v>0</v>
      </c>
      <c r="M220" s="4">
        <f>K220-F220</f>
        <v>0</v>
      </c>
      <c r="N220" s="204"/>
      <c r="O220" s="205"/>
      <c r="P220" s="206"/>
      <c r="Q220" s="3">
        <v>3710</v>
      </c>
      <c r="R220" s="3"/>
      <c r="S220" s="3">
        <v>3700</v>
      </c>
      <c r="T220" s="3">
        <v>10</v>
      </c>
      <c r="U220" s="3">
        <f>Q220-+SUM(R220:T220)</f>
        <v>0</v>
      </c>
      <c r="V220" s="3">
        <f>Q220-G220</f>
        <v>0</v>
      </c>
      <c r="W220" s="3">
        <f>U220-K220</f>
        <v>0</v>
      </c>
      <c r="X220" s="3"/>
      <c r="Y220" s="3"/>
      <c r="Z220" s="3"/>
      <c r="AA220" s="3"/>
      <c r="AB220" s="3">
        <f>X220-+SUM(Y220:AA220)</f>
        <v>0</v>
      </c>
      <c r="AC220" s="3">
        <f>X220-Q220</f>
        <v>-3710</v>
      </c>
      <c r="AD220" s="3">
        <f>AB220-U220</f>
        <v>0</v>
      </c>
      <c r="AE220" s="71"/>
      <c r="AF220" s="72"/>
      <c r="AG220" s="73"/>
    </row>
    <row r="221" spans="1:33" ht="30" customHeight="1" hidden="1">
      <c r="A221" s="14"/>
      <c r="B221" s="11"/>
      <c r="C221" s="11"/>
      <c r="D221" s="11"/>
      <c r="E221" s="11"/>
      <c r="F221" s="11"/>
      <c r="G221" s="11"/>
      <c r="H221" s="11"/>
      <c r="I221" s="11"/>
      <c r="J221" s="11"/>
      <c r="K221" s="11"/>
      <c r="L221" s="1"/>
      <c r="M221" s="1"/>
      <c r="N221" s="198"/>
      <c r="O221" s="199"/>
      <c r="P221" s="200"/>
      <c r="Q221" s="11"/>
      <c r="R221" s="11"/>
      <c r="S221" s="11"/>
      <c r="T221" s="11"/>
      <c r="U221" s="11"/>
      <c r="V221" s="11"/>
      <c r="W221" s="11"/>
      <c r="X221" s="11"/>
      <c r="Y221" s="11"/>
      <c r="Z221" s="11"/>
      <c r="AA221" s="11"/>
      <c r="AB221" s="11"/>
      <c r="AC221" s="1"/>
      <c r="AD221" s="1"/>
      <c r="AE221" s="55" t="s">
        <v>394</v>
      </c>
      <c r="AF221" s="66"/>
      <c r="AG221" s="67"/>
    </row>
    <row r="222" spans="1:33" s="6" customFormat="1" ht="30" customHeight="1" hidden="1">
      <c r="A222" s="215" t="s">
        <v>929</v>
      </c>
      <c r="B222" s="2"/>
      <c r="C222" s="2"/>
      <c r="D222" s="2"/>
      <c r="E222" s="2"/>
      <c r="F222" s="2"/>
      <c r="G222" s="2"/>
      <c r="H222" s="2"/>
      <c r="I222" s="2"/>
      <c r="J222" s="2"/>
      <c r="K222" s="2"/>
      <c r="L222" s="2"/>
      <c r="M222" s="2"/>
      <c r="N222" s="201"/>
      <c r="O222" s="202"/>
      <c r="P222" s="203"/>
      <c r="Q222" s="2"/>
      <c r="R222" s="2"/>
      <c r="S222" s="2"/>
      <c r="T222" s="2"/>
      <c r="U222" s="2"/>
      <c r="V222" s="2"/>
      <c r="W222" s="2"/>
      <c r="X222" s="2"/>
      <c r="Y222" s="2"/>
      <c r="Z222" s="2"/>
      <c r="AA222" s="2"/>
      <c r="AB222" s="2"/>
      <c r="AC222" s="2"/>
      <c r="AD222" s="2"/>
      <c r="AE222" s="68"/>
      <c r="AF222" s="69"/>
      <c r="AG222" s="70"/>
    </row>
    <row r="223" spans="1:33" s="6" customFormat="1" ht="30" customHeight="1" hidden="1">
      <c r="A223" s="216"/>
      <c r="B223" s="3">
        <v>2120</v>
      </c>
      <c r="C223" s="3"/>
      <c r="D223" s="3">
        <v>2100</v>
      </c>
      <c r="E223" s="3">
        <v>20</v>
      </c>
      <c r="F223" s="3">
        <f>B223-+SUM(C223:E223)</f>
        <v>0</v>
      </c>
      <c r="G223" s="3">
        <v>2120</v>
      </c>
      <c r="H223" s="3"/>
      <c r="I223" s="3">
        <v>2100</v>
      </c>
      <c r="J223" s="3">
        <v>20</v>
      </c>
      <c r="K223" s="3">
        <f>G223-+SUM(H223:J223)</f>
        <v>0</v>
      </c>
      <c r="L223" s="4">
        <f>G223-B223</f>
        <v>0</v>
      </c>
      <c r="M223" s="4">
        <f>K223-F223</f>
        <v>0</v>
      </c>
      <c r="N223" s="204"/>
      <c r="O223" s="205"/>
      <c r="P223" s="206"/>
      <c r="Q223" s="3">
        <v>2120</v>
      </c>
      <c r="R223" s="3"/>
      <c r="S223" s="3">
        <v>2100</v>
      </c>
      <c r="T223" s="3">
        <v>20</v>
      </c>
      <c r="U223" s="3">
        <f>Q223-+SUM(R223:T223)</f>
        <v>0</v>
      </c>
      <c r="V223" s="3">
        <f>Q223-G223</f>
        <v>0</v>
      </c>
      <c r="W223" s="3">
        <f>U223-K223</f>
        <v>0</v>
      </c>
      <c r="X223" s="3"/>
      <c r="Y223" s="3"/>
      <c r="Z223" s="3"/>
      <c r="AA223" s="3"/>
      <c r="AB223" s="3">
        <f>X223-+SUM(Y223:AA223)</f>
        <v>0</v>
      </c>
      <c r="AC223" s="3">
        <f>X223-Q223</f>
        <v>-2120</v>
      </c>
      <c r="AD223" s="3">
        <f>AB223-U223</f>
        <v>0</v>
      </c>
      <c r="AE223" s="71"/>
      <c r="AF223" s="72"/>
      <c r="AG223" s="73"/>
    </row>
    <row r="224" spans="1:33" ht="30" customHeight="1" hidden="1">
      <c r="A224" s="14"/>
      <c r="B224" s="11"/>
      <c r="C224" s="11"/>
      <c r="D224" s="11"/>
      <c r="E224" s="11"/>
      <c r="F224" s="11"/>
      <c r="G224" s="11"/>
      <c r="H224" s="11"/>
      <c r="I224" s="11"/>
      <c r="J224" s="11"/>
      <c r="K224" s="11"/>
      <c r="L224" s="1"/>
      <c r="M224" s="1"/>
      <c r="N224" s="198"/>
      <c r="O224" s="199"/>
      <c r="P224" s="200"/>
      <c r="Q224" s="11"/>
      <c r="R224" s="11"/>
      <c r="S224" s="11"/>
      <c r="T224" s="11"/>
      <c r="U224" s="11"/>
      <c r="V224" s="11"/>
      <c r="W224" s="11"/>
      <c r="X224" s="11"/>
      <c r="Y224" s="11"/>
      <c r="Z224" s="11"/>
      <c r="AA224" s="11"/>
      <c r="AB224" s="11"/>
      <c r="AC224" s="1"/>
      <c r="AD224" s="1"/>
      <c r="AE224" s="55" t="s">
        <v>397</v>
      </c>
      <c r="AF224" s="66"/>
      <c r="AG224" s="67"/>
    </row>
    <row r="225" spans="1:33" s="6" customFormat="1" ht="30" customHeight="1" hidden="1">
      <c r="A225" s="254" t="s">
        <v>930</v>
      </c>
      <c r="B225" s="2"/>
      <c r="C225" s="2"/>
      <c r="D225" s="2"/>
      <c r="E225" s="2"/>
      <c r="F225" s="2"/>
      <c r="G225" s="2"/>
      <c r="H225" s="2"/>
      <c r="I225" s="2"/>
      <c r="J225" s="2"/>
      <c r="K225" s="2"/>
      <c r="L225" s="2"/>
      <c r="M225" s="2"/>
      <c r="N225" s="201"/>
      <c r="O225" s="202"/>
      <c r="P225" s="203"/>
      <c r="Q225" s="2"/>
      <c r="R225" s="2"/>
      <c r="S225" s="2"/>
      <c r="T225" s="2"/>
      <c r="U225" s="2"/>
      <c r="V225" s="2"/>
      <c r="W225" s="2"/>
      <c r="X225" s="2"/>
      <c r="Y225" s="2"/>
      <c r="Z225" s="2"/>
      <c r="AA225" s="2"/>
      <c r="AB225" s="2"/>
      <c r="AC225" s="2"/>
      <c r="AD225" s="2"/>
      <c r="AE225" s="68"/>
      <c r="AF225" s="69"/>
      <c r="AG225" s="70"/>
    </row>
    <row r="226" spans="1:33" s="6" customFormat="1" ht="30" customHeight="1" hidden="1">
      <c r="A226" s="255"/>
      <c r="B226" s="3">
        <v>2638</v>
      </c>
      <c r="C226" s="3"/>
      <c r="D226" s="3"/>
      <c r="E226" s="3">
        <v>2638</v>
      </c>
      <c r="F226" s="3">
        <f>B226-+SUM(C226:E226)</f>
        <v>0</v>
      </c>
      <c r="G226" s="3">
        <v>2638</v>
      </c>
      <c r="H226" s="3"/>
      <c r="I226" s="3"/>
      <c r="J226" s="3">
        <v>2638</v>
      </c>
      <c r="K226" s="3">
        <f>G226-+SUM(H226:J226)</f>
        <v>0</v>
      </c>
      <c r="L226" s="4">
        <f>G226-B226</f>
        <v>0</v>
      </c>
      <c r="M226" s="4">
        <f>K226-F226</f>
        <v>0</v>
      </c>
      <c r="N226" s="204"/>
      <c r="O226" s="205"/>
      <c r="P226" s="206"/>
      <c r="Q226" s="3">
        <v>2638</v>
      </c>
      <c r="R226" s="3"/>
      <c r="S226" s="3"/>
      <c r="T226" s="3">
        <v>2638</v>
      </c>
      <c r="U226" s="3">
        <f>Q226-+SUM(R226:T226)</f>
        <v>0</v>
      </c>
      <c r="V226" s="3">
        <f>Q226-G226</f>
        <v>0</v>
      </c>
      <c r="W226" s="3">
        <f>U226-K226</f>
        <v>0</v>
      </c>
      <c r="X226" s="3"/>
      <c r="Y226" s="3"/>
      <c r="Z226" s="3"/>
      <c r="AA226" s="3"/>
      <c r="AB226" s="3">
        <f>X226-+SUM(Y226:AA226)</f>
        <v>0</v>
      </c>
      <c r="AC226" s="3">
        <f>X226-Q226</f>
        <v>-2638</v>
      </c>
      <c r="AD226" s="3">
        <f>AB226-U226</f>
        <v>0</v>
      </c>
      <c r="AE226" s="71"/>
      <c r="AF226" s="72"/>
      <c r="AG226" s="73"/>
    </row>
    <row r="227" spans="1:33" ht="30" customHeight="1" hidden="1">
      <c r="A227" s="14"/>
      <c r="B227" s="11"/>
      <c r="C227" s="11"/>
      <c r="D227" s="11"/>
      <c r="E227" s="11"/>
      <c r="F227" s="11"/>
      <c r="G227" s="11"/>
      <c r="H227" s="11"/>
      <c r="I227" s="11"/>
      <c r="J227" s="11"/>
      <c r="K227" s="11"/>
      <c r="L227" s="1"/>
      <c r="M227" s="1"/>
      <c r="N227" s="198"/>
      <c r="O227" s="199"/>
      <c r="P227" s="200"/>
      <c r="Q227" s="11"/>
      <c r="R227" s="11"/>
      <c r="S227" s="11"/>
      <c r="T227" s="11"/>
      <c r="U227" s="11"/>
      <c r="V227" s="11"/>
      <c r="W227" s="11"/>
      <c r="X227" s="11"/>
      <c r="Y227" s="11"/>
      <c r="Z227" s="11"/>
      <c r="AA227" s="11"/>
      <c r="AB227" s="11"/>
      <c r="AC227" s="1"/>
      <c r="AD227" s="1"/>
      <c r="AE227" s="55" t="s">
        <v>1375</v>
      </c>
      <c r="AF227" s="66"/>
      <c r="AG227" s="67"/>
    </row>
    <row r="228" spans="1:33" s="6" customFormat="1" ht="30" customHeight="1" hidden="1">
      <c r="A228" s="215" t="s">
        <v>1116</v>
      </c>
      <c r="B228" s="2"/>
      <c r="C228" s="2"/>
      <c r="D228" s="2"/>
      <c r="E228" s="2"/>
      <c r="F228" s="2"/>
      <c r="G228" s="2"/>
      <c r="H228" s="2"/>
      <c r="I228" s="2"/>
      <c r="J228" s="2"/>
      <c r="K228" s="2"/>
      <c r="L228" s="2"/>
      <c r="M228" s="2"/>
      <c r="N228" s="201"/>
      <c r="O228" s="202"/>
      <c r="P228" s="203"/>
      <c r="Q228" s="2"/>
      <c r="R228" s="2"/>
      <c r="S228" s="2"/>
      <c r="T228" s="2"/>
      <c r="U228" s="2"/>
      <c r="V228" s="2"/>
      <c r="W228" s="2"/>
      <c r="X228" s="2"/>
      <c r="Y228" s="2"/>
      <c r="Z228" s="2"/>
      <c r="AA228" s="2"/>
      <c r="AB228" s="2"/>
      <c r="AC228" s="2"/>
      <c r="AD228" s="2"/>
      <c r="AE228" s="68"/>
      <c r="AF228" s="69"/>
      <c r="AG228" s="70"/>
    </row>
    <row r="229" spans="1:33" s="6" customFormat="1" ht="30" customHeight="1" hidden="1">
      <c r="A229" s="216"/>
      <c r="B229" s="3">
        <v>35614</v>
      </c>
      <c r="C229" s="3"/>
      <c r="D229" s="3"/>
      <c r="E229" s="3">
        <v>3561</v>
      </c>
      <c r="F229" s="3">
        <f>B229-+SUM(C229:E229)</f>
        <v>32053</v>
      </c>
      <c r="G229" s="3">
        <v>35614</v>
      </c>
      <c r="H229" s="3"/>
      <c r="I229" s="3"/>
      <c r="J229" s="3">
        <v>3561</v>
      </c>
      <c r="K229" s="3">
        <f>G229-+SUM(H229:J229)</f>
        <v>32053</v>
      </c>
      <c r="L229" s="4">
        <f>G229-B229</f>
        <v>0</v>
      </c>
      <c r="M229" s="4">
        <f>K229-F229</f>
        <v>0</v>
      </c>
      <c r="N229" s="204"/>
      <c r="O229" s="205"/>
      <c r="P229" s="206"/>
      <c r="Q229" s="3">
        <v>35614</v>
      </c>
      <c r="R229" s="3"/>
      <c r="S229" s="3"/>
      <c r="T229" s="3">
        <v>3561</v>
      </c>
      <c r="U229" s="3">
        <f>Q229-+SUM(R229:T229)</f>
        <v>32053</v>
      </c>
      <c r="V229" s="3">
        <f>Q229-G229</f>
        <v>0</v>
      </c>
      <c r="W229" s="3">
        <f>U229-K229</f>
        <v>0</v>
      </c>
      <c r="X229" s="3"/>
      <c r="Y229" s="3"/>
      <c r="Z229" s="3"/>
      <c r="AA229" s="3"/>
      <c r="AB229" s="3">
        <f>X229-+SUM(Y229:AA229)</f>
        <v>0</v>
      </c>
      <c r="AC229" s="3">
        <f>X229-Q229</f>
        <v>-35614</v>
      </c>
      <c r="AD229" s="3">
        <f>AB229-U229</f>
        <v>-32053</v>
      </c>
      <c r="AE229" s="71"/>
      <c r="AF229" s="72"/>
      <c r="AG229" s="73"/>
    </row>
    <row r="230" spans="1:33" ht="30" customHeight="1" hidden="1">
      <c r="A230" s="14"/>
      <c r="B230" s="11"/>
      <c r="C230" s="11"/>
      <c r="D230" s="11"/>
      <c r="E230" s="11"/>
      <c r="F230" s="11"/>
      <c r="G230" s="11"/>
      <c r="H230" s="11"/>
      <c r="I230" s="11"/>
      <c r="J230" s="11"/>
      <c r="K230" s="11"/>
      <c r="L230" s="1"/>
      <c r="M230" s="1"/>
      <c r="N230" s="198"/>
      <c r="O230" s="199"/>
      <c r="P230" s="200"/>
      <c r="Q230" s="11"/>
      <c r="R230" s="11"/>
      <c r="S230" s="11"/>
      <c r="T230" s="11"/>
      <c r="U230" s="11"/>
      <c r="V230" s="11"/>
      <c r="W230" s="11"/>
      <c r="X230" s="11"/>
      <c r="Y230" s="11"/>
      <c r="Z230" s="11"/>
      <c r="AA230" s="11"/>
      <c r="AB230" s="11"/>
      <c r="AC230" s="1"/>
      <c r="AD230" s="1"/>
      <c r="AE230" s="55" t="s">
        <v>1376</v>
      </c>
      <c r="AF230" s="66"/>
      <c r="AG230" s="67"/>
    </row>
    <row r="231" spans="1:33" s="6" customFormat="1" ht="30" customHeight="1" hidden="1">
      <c r="A231" s="215" t="s">
        <v>1518</v>
      </c>
      <c r="B231" s="2"/>
      <c r="C231" s="2"/>
      <c r="D231" s="2"/>
      <c r="E231" s="2"/>
      <c r="F231" s="2"/>
      <c r="G231" s="2"/>
      <c r="H231" s="2"/>
      <c r="I231" s="2"/>
      <c r="J231" s="2"/>
      <c r="K231" s="2"/>
      <c r="L231" s="2"/>
      <c r="M231" s="2"/>
      <c r="N231" s="201"/>
      <c r="O231" s="202"/>
      <c r="P231" s="203"/>
      <c r="Q231" s="2"/>
      <c r="R231" s="2"/>
      <c r="S231" s="2"/>
      <c r="T231" s="2"/>
      <c r="U231" s="2"/>
      <c r="V231" s="2"/>
      <c r="W231" s="2"/>
      <c r="X231" s="2"/>
      <c r="Y231" s="2"/>
      <c r="Z231" s="2"/>
      <c r="AA231" s="2"/>
      <c r="AB231" s="2"/>
      <c r="AC231" s="2"/>
      <c r="AD231" s="2"/>
      <c r="AE231" s="68"/>
      <c r="AF231" s="69"/>
      <c r="AG231" s="70"/>
    </row>
    <row r="232" spans="1:33" s="6" customFormat="1" ht="30" customHeight="1" hidden="1">
      <c r="A232" s="216"/>
      <c r="B232" s="3">
        <v>34905</v>
      </c>
      <c r="C232" s="3"/>
      <c r="D232" s="3"/>
      <c r="E232" s="3">
        <v>3490</v>
      </c>
      <c r="F232" s="3">
        <f>B232-+SUM(C232:E232)</f>
        <v>31415</v>
      </c>
      <c r="G232" s="3">
        <v>34905</v>
      </c>
      <c r="H232" s="3"/>
      <c r="I232" s="3"/>
      <c r="J232" s="3">
        <v>3490</v>
      </c>
      <c r="K232" s="3">
        <f>G232-+SUM(H232:J232)</f>
        <v>31415</v>
      </c>
      <c r="L232" s="4">
        <f>G232-B232</f>
        <v>0</v>
      </c>
      <c r="M232" s="4">
        <f>K232-F232</f>
        <v>0</v>
      </c>
      <c r="N232" s="204"/>
      <c r="O232" s="205"/>
      <c r="P232" s="206"/>
      <c r="Q232" s="3">
        <v>34905</v>
      </c>
      <c r="R232" s="3"/>
      <c r="S232" s="3"/>
      <c r="T232" s="3">
        <v>3490</v>
      </c>
      <c r="U232" s="3">
        <f>Q232-+SUM(R232:T232)</f>
        <v>31415</v>
      </c>
      <c r="V232" s="3">
        <f>Q232-G232</f>
        <v>0</v>
      </c>
      <c r="W232" s="3">
        <f>U232-K232</f>
        <v>0</v>
      </c>
      <c r="X232" s="3"/>
      <c r="Y232" s="3"/>
      <c r="Z232" s="3"/>
      <c r="AA232" s="3"/>
      <c r="AB232" s="3">
        <f>X232-+SUM(Y232:AA232)</f>
        <v>0</v>
      </c>
      <c r="AC232" s="3">
        <f>X232-Q232</f>
        <v>-34905</v>
      </c>
      <c r="AD232" s="3">
        <f>AB232-U232</f>
        <v>-31415</v>
      </c>
      <c r="AE232" s="71"/>
      <c r="AF232" s="72"/>
      <c r="AG232" s="73"/>
    </row>
    <row r="233" spans="1:33" ht="30" customHeight="1" hidden="1">
      <c r="A233" s="14"/>
      <c r="B233" s="11"/>
      <c r="C233" s="11"/>
      <c r="D233" s="11"/>
      <c r="E233" s="11"/>
      <c r="F233" s="11"/>
      <c r="G233" s="11"/>
      <c r="H233" s="11"/>
      <c r="I233" s="11"/>
      <c r="J233" s="11"/>
      <c r="K233" s="11"/>
      <c r="L233" s="1"/>
      <c r="M233" s="1"/>
      <c r="N233" s="198"/>
      <c r="O233" s="199"/>
      <c r="P233" s="200"/>
      <c r="Q233" s="11"/>
      <c r="R233" s="11"/>
      <c r="S233" s="11"/>
      <c r="T233" s="11"/>
      <c r="U233" s="11"/>
      <c r="V233" s="11"/>
      <c r="W233" s="11"/>
      <c r="X233" s="11"/>
      <c r="Y233" s="11"/>
      <c r="Z233" s="11"/>
      <c r="AA233" s="11"/>
      <c r="AB233" s="11"/>
      <c r="AC233" s="1"/>
      <c r="AD233" s="1"/>
      <c r="AE233" s="55"/>
      <c r="AF233" s="66"/>
      <c r="AG233" s="67"/>
    </row>
    <row r="234" spans="1:33" s="6" customFormat="1" ht="30" customHeight="1" hidden="1">
      <c r="A234" s="215" t="s">
        <v>814</v>
      </c>
      <c r="B234" s="2"/>
      <c r="C234" s="2"/>
      <c r="D234" s="2"/>
      <c r="E234" s="2"/>
      <c r="F234" s="2"/>
      <c r="G234" s="2"/>
      <c r="H234" s="2"/>
      <c r="I234" s="2"/>
      <c r="J234" s="2"/>
      <c r="K234" s="2"/>
      <c r="L234" s="2"/>
      <c r="M234" s="2"/>
      <c r="N234" s="201"/>
      <c r="O234" s="202"/>
      <c r="P234" s="203"/>
      <c r="Q234" s="2"/>
      <c r="R234" s="2"/>
      <c r="S234" s="2"/>
      <c r="T234" s="2"/>
      <c r="U234" s="2"/>
      <c r="V234" s="2"/>
      <c r="W234" s="2"/>
      <c r="X234" s="2"/>
      <c r="Y234" s="2"/>
      <c r="Z234" s="2"/>
      <c r="AA234" s="2"/>
      <c r="AB234" s="2"/>
      <c r="AC234" s="2"/>
      <c r="AD234" s="2"/>
      <c r="AE234" s="68"/>
      <c r="AF234" s="69"/>
      <c r="AG234" s="70"/>
    </row>
    <row r="235" spans="1:33" s="6" customFormat="1" ht="30" customHeight="1" hidden="1">
      <c r="A235" s="216"/>
      <c r="B235" s="3">
        <v>200</v>
      </c>
      <c r="C235" s="3"/>
      <c r="D235" s="3"/>
      <c r="E235" s="3"/>
      <c r="F235" s="3">
        <f>B235-+SUM(C235:E235)</f>
        <v>200</v>
      </c>
      <c r="G235" s="3">
        <v>200</v>
      </c>
      <c r="H235" s="3"/>
      <c r="I235" s="3"/>
      <c r="J235" s="3"/>
      <c r="K235" s="3">
        <f>G235-+SUM(H235:J235)</f>
        <v>200</v>
      </c>
      <c r="L235" s="4">
        <f>G235-B235</f>
        <v>0</v>
      </c>
      <c r="M235" s="4">
        <f>K235-F235</f>
        <v>0</v>
      </c>
      <c r="N235" s="204"/>
      <c r="O235" s="205"/>
      <c r="P235" s="206"/>
      <c r="Q235" s="3">
        <v>200</v>
      </c>
      <c r="R235" s="3"/>
      <c r="S235" s="3"/>
      <c r="T235" s="3"/>
      <c r="U235" s="3">
        <f>Q235-+SUM(R235:T235)</f>
        <v>200</v>
      </c>
      <c r="V235" s="3">
        <f>Q235-G235</f>
        <v>0</v>
      </c>
      <c r="W235" s="3">
        <f>U235-K235</f>
        <v>0</v>
      </c>
      <c r="X235" s="3"/>
      <c r="Y235" s="3"/>
      <c r="Z235" s="3"/>
      <c r="AA235" s="3"/>
      <c r="AB235" s="3">
        <f>X235-+SUM(Y235:AA235)</f>
        <v>0</v>
      </c>
      <c r="AC235" s="3">
        <f>X235-Q235</f>
        <v>-200</v>
      </c>
      <c r="AD235" s="3">
        <f>AB235-U235</f>
        <v>-200</v>
      </c>
      <c r="AE235" s="71"/>
      <c r="AF235" s="72"/>
      <c r="AG235" s="73"/>
    </row>
    <row r="236" spans="1:33" ht="30" customHeight="1" hidden="1">
      <c r="A236" s="14"/>
      <c r="B236" s="11"/>
      <c r="C236" s="11"/>
      <c r="D236" s="11"/>
      <c r="E236" s="11"/>
      <c r="F236" s="11"/>
      <c r="G236" s="11"/>
      <c r="H236" s="11"/>
      <c r="I236" s="11"/>
      <c r="J236" s="11"/>
      <c r="K236" s="11"/>
      <c r="L236" s="1"/>
      <c r="M236" s="1"/>
      <c r="N236" s="198"/>
      <c r="O236" s="199"/>
      <c r="P236" s="200"/>
      <c r="Q236" s="11"/>
      <c r="R236" s="11"/>
      <c r="S236" s="11"/>
      <c r="T236" s="11"/>
      <c r="U236" s="11"/>
      <c r="V236" s="11"/>
      <c r="W236" s="11"/>
      <c r="X236" s="11"/>
      <c r="Y236" s="11"/>
      <c r="Z236" s="11"/>
      <c r="AA236" s="11"/>
      <c r="AB236" s="11"/>
      <c r="AC236" s="1"/>
      <c r="AD236" s="1"/>
      <c r="AE236" s="55"/>
      <c r="AF236" s="66"/>
      <c r="AG236" s="67"/>
    </row>
    <row r="237" spans="1:33" s="6" customFormat="1" ht="30" customHeight="1" hidden="1">
      <c r="A237" s="12"/>
      <c r="B237" s="2"/>
      <c r="C237" s="2"/>
      <c r="D237" s="2"/>
      <c r="E237" s="2"/>
      <c r="F237" s="2"/>
      <c r="G237" s="2"/>
      <c r="H237" s="2"/>
      <c r="I237" s="2"/>
      <c r="J237" s="2"/>
      <c r="K237" s="2"/>
      <c r="L237" s="2"/>
      <c r="M237" s="2"/>
      <c r="N237" s="201"/>
      <c r="O237" s="202"/>
      <c r="P237" s="203"/>
      <c r="Q237" s="2"/>
      <c r="R237" s="2"/>
      <c r="S237" s="2"/>
      <c r="T237" s="2"/>
      <c r="U237" s="2"/>
      <c r="V237" s="2"/>
      <c r="W237" s="2"/>
      <c r="X237" s="2"/>
      <c r="Y237" s="2"/>
      <c r="Z237" s="2"/>
      <c r="AA237" s="2"/>
      <c r="AB237" s="2"/>
      <c r="AC237" s="2"/>
      <c r="AD237" s="2"/>
      <c r="AE237" s="68"/>
      <c r="AF237" s="69"/>
      <c r="AG237" s="70"/>
    </row>
    <row r="238" spans="1:33" s="6" customFormat="1" ht="30" customHeight="1" hidden="1">
      <c r="A238" s="13" t="s">
        <v>1343</v>
      </c>
      <c r="B238" s="3">
        <f aca="true" t="shared" si="6" ref="B238:K238">SUBTOTAL(9,B205:B235)</f>
        <v>203842</v>
      </c>
      <c r="C238" s="3">
        <f t="shared" si="6"/>
        <v>0</v>
      </c>
      <c r="D238" s="3">
        <f t="shared" si="6"/>
        <v>37500</v>
      </c>
      <c r="E238" s="3">
        <f t="shared" si="6"/>
        <v>63031</v>
      </c>
      <c r="F238" s="3">
        <f t="shared" si="6"/>
        <v>103311</v>
      </c>
      <c r="G238" s="3">
        <f>SUBTOTAL(9,G205:G235)</f>
        <v>196134</v>
      </c>
      <c r="H238" s="3">
        <f>SUBTOTAL(9,H205:H235)</f>
        <v>0</v>
      </c>
      <c r="I238" s="3">
        <f>SUBTOTAL(9,I205:I235)</f>
        <v>37500</v>
      </c>
      <c r="J238" s="3">
        <f>SUBTOTAL(9,J205:J235)</f>
        <v>55323</v>
      </c>
      <c r="K238" s="3">
        <f t="shared" si="6"/>
        <v>103311</v>
      </c>
      <c r="L238" s="3">
        <f>SUBTOTAL(9,L205:L235)</f>
        <v>-7708</v>
      </c>
      <c r="M238" s="3">
        <f>SUBTOTAL(9,M205:M235)</f>
        <v>0</v>
      </c>
      <c r="N238" s="204"/>
      <c r="O238" s="205"/>
      <c r="P238" s="206"/>
      <c r="Q238" s="3">
        <f>SUBTOTAL(9,Q205:Q235)</f>
        <v>196134</v>
      </c>
      <c r="R238" s="3">
        <f>SUBTOTAL(9,R205:R235)</f>
        <v>0</v>
      </c>
      <c r="S238" s="3">
        <f>SUBTOTAL(9,S205:S235)</f>
        <v>37500</v>
      </c>
      <c r="T238" s="3">
        <f>SUBTOTAL(9,T205:T235)</f>
        <v>55323</v>
      </c>
      <c r="U238" s="3">
        <f>SUBTOTAL(9,U205:U235)</f>
        <v>103311</v>
      </c>
      <c r="V238" s="3">
        <f aca="true" t="shared" si="7" ref="V238:AA238">SUBTOTAL(9,V205:V235)</f>
        <v>0</v>
      </c>
      <c r="W238" s="3">
        <f t="shared" si="7"/>
        <v>0</v>
      </c>
      <c r="X238" s="3">
        <f t="shared" si="7"/>
        <v>0</v>
      </c>
      <c r="Y238" s="3">
        <f t="shared" si="7"/>
        <v>0</v>
      </c>
      <c r="Z238" s="3">
        <f t="shared" si="7"/>
        <v>0</v>
      </c>
      <c r="AA238" s="3">
        <f t="shared" si="7"/>
        <v>0</v>
      </c>
      <c r="AB238" s="3">
        <f>SUBTOTAL(9,AB205:AB235)</f>
        <v>0</v>
      </c>
      <c r="AC238" s="3">
        <f>SUBTOTAL(9,AC205:AC235)</f>
        <v>-196134</v>
      </c>
      <c r="AD238" s="3">
        <f>SUBTOTAL(9,AD205:AD235)</f>
        <v>-103311</v>
      </c>
      <c r="AE238" s="71"/>
      <c r="AF238" s="72"/>
      <c r="AG238" s="73"/>
    </row>
    <row r="239" spans="1:33" ht="30" customHeight="1" hidden="1">
      <c r="A239" s="10" t="s">
        <v>931</v>
      </c>
      <c r="B239" s="11"/>
      <c r="C239" s="11"/>
      <c r="D239" s="11"/>
      <c r="E239" s="11"/>
      <c r="F239" s="11"/>
      <c r="G239" s="11"/>
      <c r="H239" s="11"/>
      <c r="I239" s="11"/>
      <c r="J239" s="11"/>
      <c r="K239" s="11"/>
      <c r="L239" s="1"/>
      <c r="M239" s="1"/>
      <c r="N239" s="198"/>
      <c r="O239" s="199"/>
      <c r="P239" s="200"/>
      <c r="Q239" s="11"/>
      <c r="R239" s="11"/>
      <c r="S239" s="11"/>
      <c r="T239" s="11"/>
      <c r="U239" s="11"/>
      <c r="V239" s="11"/>
      <c r="W239" s="11"/>
      <c r="X239" s="11"/>
      <c r="Y239" s="11"/>
      <c r="Z239" s="11"/>
      <c r="AA239" s="11"/>
      <c r="AB239" s="11"/>
      <c r="AC239" s="1"/>
      <c r="AD239" s="1"/>
      <c r="AE239" s="55" t="s">
        <v>1377</v>
      </c>
      <c r="AF239" s="66"/>
      <c r="AG239" s="67"/>
    </row>
    <row r="240" spans="1:33" s="6" customFormat="1" ht="30" customHeight="1" hidden="1">
      <c r="A240" s="215" t="s">
        <v>932</v>
      </c>
      <c r="B240" s="2"/>
      <c r="C240" s="2"/>
      <c r="D240" s="2"/>
      <c r="E240" s="2"/>
      <c r="F240" s="2"/>
      <c r="G240" s="2"/>
      <c r="H240" s="2"/>
      <c r="I240" s="2"/>
      <c r="J240" s="2"/>
      <c r="K240" s="2"/>
      <c r="L240" s="2"/>
      <c r="M240" s="2"/>
      <c r="N240" s="201"/>
      <c r="O240" s="202"/>
      <c r="P240" s="203"/>
      <c r="Q240" s="2"/>
      <c r="R240" s="2"/>
      <c r="S240" s="2"/>
      <c r="T240" s="2"/>
      <c r="U240" s="2"/>
      <c r="V240" s="2"/>
      <c r="W240" s="2"/>
      <c r="X240" s="2"/>
      <c r="Y240" s="2"/>
      <c r="Z240" s="2"/>
      <c r="AA240" s="2"/>
      <c r="AB240" s="2"/>
      <c r="AC240" s="2"/>
      <c r="AD240" s="2"/>
      <c r="AE240" s="68"/>
      <c r="AF240" s="69"/>
      <c r="AG240" s="70"/>
    </row>
    <row r="241" spans="1:33" s="6" customFormat="1" ht="30" customHeight="1" hidden="1">
      <c r="A241" s="253"/>
      <c r="B241" s="3">
        <v>7329</v>
      </c>
      <c r="C241" s="3"/>
      <c r="D241" s="3"/>
      <c r="E241" s="3">
        <v>7</v>
      </c>
      <c r="F241" s="3">
        <f>B241-+SUM(C241:E241)</f>
        <v>7322</v>
      </c>
      <c r="G241" s="3">
        <v>7329</v>
      </c>
      <c r="H241" s="3"/>
      <c r="I241" s="3"/>
      <c r="J241" s="3">
        <v>7</v>
      </c>
      <c r="K241" s="3">
        <f>G241-+SUM(H241:J241)</f>
        <v>7322</v>
      </c>
      <c r="L241" s="4">
        <f>G241-B241</f>
        <v>0</v>
      </c>
      <c r="M241" s="4">
        <f>K241-F241</f>
        <v>0</v>
      </c>
      <c r="N241" s="204"/>
      <c r="O241" s="205"/>
      <c r="P241" s="206"/>
      <c r="Q241" s="3">
        <v>7329</v>
      </c>
      <c r="R241" s="3"/>
      <c r="S241" s="3"/>
      <c r="T241" s="3">
        <v>7</v>
      </c>
      <c r="U241" s="3">
        <f>Q241-+SUM(R241:T241)</f>
        <v>7322</v>
      </c>
      <c r="V241" s="3">
        <f>Q241-G241</f>
        <v>0</v>
      </c>
      <c r="W241" s="3">
        <f>U241-K241</f>
        <v>0</v>
      </c>
      <c r="X241" s="3"/>
      <c r="Y241" s="3"/>
      <c r="Z241" s="3"/>
      <c r="AA241" s="3"/>
      <c r="AB241" s="3">
        <f>X241-+SUM(Y241:AA241)</f>
        <v>0</v>
      </c>
      <c r="AC241" s="3">
        <f>X241-Q241</f>
        <v>-7329</v>
      </c>
      <c r="AD241" s="3">
        <f>AB241-U241</f>
        <v>-7322</v>
      </c>
      <c r="AE241" s="71"/>
      <c r="AF241" s="72"/>
      <c r="AG241" s="73"/>
    </row>
    <row r="242" spans="1:33" ht="30" customHeight="1" hidden="1">
      <c r="A242" s="10" t="s">
        <v>334</v>
      </c>
      <c r="B242" s="11"/>
      <c r="C242" s="11"/>
      <c r="D242" s="11"/>
      <c r="E242" s="11"/>
      <c r="F242" s="11"/>
      <c r="G242" s="11"/>
      <c r="H242" s="11"/>
      <c r="I242" s="11"/>
      <c r="J242" s="11"/>
      <c r="K242" s="11"/>
      <c r="L242" s="1"/>
      <c r="M242" s="1"/>
      <c r="N242" s="198" t="s">
        <v>702</v>
      </c>
      <c r="O242" s="199"/>
      <c r="P242" s="200"/>
      <c r="Q242" s="11"/>
      <c r="R242" s="11"/>
      <c r="S242" s="11"/>
      <c r="T242" s="11"/>
      <c r="U242" s="11"/>
      <c r="V242" s="11"/>
      <c r="W242" s="11"/>
      <c r="X242" s="11"/>
      <c r="Y242" s="11"/>
      <c r="Z242" s="11"/>
      <c r="AA242" s="11"/>
      <c r="AB242" s="11"/>
      <c r="AC242" s="1"/>
      <c r="AD242" s="1"/>
      <c r="AE242" s="55" t="s">
        <v>368</v>
      </c>
      <c r="AF242" s="66"/>
      <c r="AG242" s="67"/>
    </row>
    <row r="243" spans="1:33" s="6" customFormat="1" ht="30" customHeight="1" hidden="1">
      <c r="A243" s="215" t="s">
        <v>335</v>
      </c>
      <c r="B243" s="2"/>
      <c r="C243" s="2"/>
      <c r="D243" s="2"/>
      <c r="E243" s="2"/>
      <c r="F243" s="2"/>
      <c r="G243" s="2"/>
      <c r="H243" s="2"/>
      <c r="I243" s="2"/>
      <c r="J243" s="2"/>
      <c r="K243" s="2"/>
      <c r="L243" s="2"/>
      <c r="M243" s="2"/>
      <c r="N243" s="201"/>
      <c r="O243" s="202"/>
      <c r="P243" s="203"/>
      <c r="Q243" s="2"/>
      <c r="R243" s="2"/>
      <c r="S243" s="2"/>
      <c r="T243" s="2"/>
      <c r="U243" s="2"/>
      <c r="V243" s="2"/>
      <c r="W243" s="2"/>
      <c r="X243" s="2"/>
      <c r="Y243" s="2"/>
      <c r="Z243" s="2"/>
      <c r="AA243" s="2"/>
      <c r="AB243" s="2"/>
      <c r="AC243" s="2"/>
      <c r="AD243" s="2"/>
      <c r="AE243" s="68"/>
      <c r="AF243" s="69"/>
      <c r="AG243" s="70"/>
    </row>
    <row r="244" spans="1:33" s="6" customFormat="1" ht="30" customHeight="1" hidden="1">
      <c r="A244" s="253"/>
      <c r="B244" s="3">
        <v>1984</v>
      </c>
      <c r="C244" s="3">
        <v>1224</v>
      </c>
      <c r="D244" s="3"/>
      <c r="E244" s="3">
        <v>760</v>
      </c>
      <c r="F244" s="3">
        <f>B244-+SUM(C244:E244)</f>
        <v>0</v>
      </c>
      <c r="G244" s="3">
        <v>1916</v>
      </c>
      <c r="H244" s="3">
        <v>1224</v>
      </c>
      <c r="I244" s="3"/>
      <c r="J244" s="3">
        <v>692</v>
      </c>
      <c r="K244" s="3">
        <f>G244-+SUM(H244:J244)</f>
        <v>0</v>
      </c>
      <c r="L244" s="4">
        <f>G244-B244</f>
        <v>-68</v>
      </c>
      <c r="M244" s="4">
        <f>K244-F244</f>
        <v>0</v>
      </c>
      <c r="N244" s="204"/>
      <c r="O244" s="205"/>
      <c r="P244" s="206"/>
      <c r="Q244" s="3">
        <v>1916</v>
      </c>
      <c r="R244" s="3">
        <v>1224</v>
      </c>
      <c r="S244" s="3"/>
      <c r="T244" s="3">
        <v>692</v>
      </c>
      <c r="U244" s="3">
        <f>Q244-+SUM(R244:T244)</f>
        <v>0</v>
      </c>
      <c r="V244" s="3">
        <f>Q244-G244</f>
        <v>0</v>
      </c>
      <c r="W244" s="3">
        <f>U244-K244</f>
        <v>0</v>
      </c>
      <c r="X244" s="3"/>
      <c r="Y244" s="3"/>
      <c r="Z244" s="3"/>
      <c r="AA244" s="3"/>
      <c r="AB244" s="3">
        <f>X244-+SUM(Y244:AA244)</f>
        <v>0</v>
      </c>
      <c r="AC244" s="3">
        <f>X244-Q244</f>
        <v>-1916</v>
      </c>
      <c r="AD244" s="3">
        <f>AB244-U244</f>
        <v>0</v>
      </c>
      <c r="AE244" s="71"/>
      <c r="AF244" s="72"/>
      <c r="AG244" s="73"/>
    </row>
    <row r="245" spans="1:33" ht="30" customHeight="1" hidden="1">
      <c r="A245" s="14"/>
      <c r="B245" s="11"/>
      <c r="C245" s="11"/>
      <c r="D245" s="11"/>
      <c r="E245" s="11"/>
      <c r="F245" s="11"/>
      <c r="G245" s="11"/>
      <c r="H245" s="11"/>
      <c r="I245" s="11"/>
      <c r="J245" s="11"/>
      <c r="K245" s="11"/>
      <c r="L245" s="1"/>
      <c r="M245" s="1"/>
      <c r="N245" s="198" t="s">
        <v>966</v>
      </c>
      <c r="O245" s="199"/>
      <c r="P245" s="200"/>
      <c r="Q245" s="11"/>
      <c r="R245" s="11"/>
      <c r="S245" s="11"/>
      <c r="T245" s="11"/>
      <c r="U245" s="11"/>
      <c r="V245" s="11"/>
      <c r="W245" s="11"/>
      <c r="X245" s="11"/>
      <c r="Y245" s="11"/>
      <c r="Z245" s="11"/>
      <c r="AA245" s="11"/>
      <c r="AB245" s="11"/>
      <c r="AC245" s="1"/>
      <c r="AD245" s="1"/>
      <c r="AE245" s="55" t="s">
        <v>1209</v>
      </c>
      <c r="AF245" s="66"/>
      <c r="AG245" s="67"/>
    </row>
    <row r="246" spans="1:33" s="6" customFormat="1" ht="30" customHeight="1" hidden="1">
      <c r="A246" s="26" t="s">
        <v>812</v>
      </c>
      <c r="B246" s="2"/>
      <c r="C246" s="2"/>
      <c r="D246" s="2"/>
      <c r="E246" s="2"/>
      <c r="F246" s="2"/>
      <c r="G246" s="2"/>
      <c r="H246" s="2"/>
      <c r="I246" s="2"/>
      <c r="J246" s="2"/>
      <c r="K246" s="2"/>
      <c r="L246" s="2"/>
      <c r="M246" s="2"/>
      <c r="N246" s="201"/>
      <c r="O246" s="202"/>
      <c r="P246" s="203"/>
      <c r="Q246" s="2"/>
      <c r="R246" s="2"/>
      <c r="S246" s="2"/>
      <c r="T246" s="2"/>
      <c r="U246" s="2"/>
      <c r="V246" s="2"/>
      <c r="W246" s="2"/>
      <c r="X246" s="2"/>
      <c r="Y246" s="2"/>
      <c r="Z246" s="2"/>
      <c r="AA246" s="2"/>
      <c r="AB246" s="2"/>
      <c r="AC246" s="2"/>
      <c r="AD246" s="2"/>
      <c r="AE246" s="68"/>
      <c r="AF246" s="69"/>
      <c r="AG246" s="70"/>
    </row>
    <row r="247" spans="1:33" s="6" customFormat="1" ht="30" customHeight="1" hidden="1">
      <c r="A247" s="28"/>
      <c r="B247" s="3">
        <v>59381</v>
      </c>
      <c r="C247" s="3"/>
      <c r="D247" s="3"/>
      <c r="E247" s="3">
        <v>59381</v>
      </c>
      <c r="F247" s="3">
        <f>B247-+SUM(C247:E247)</f>
        <v>0</v>
      </c>
      <c r="G247" s="3">
        <v>57921</v>
      </c>
      <c r="H247" s="3"/>
      <c r="I247" s="3"/>
      <c r="J247" s="3">
        <v>57921</v>
      </c>
      <c r="K247" s="3">
        <f>G247-+SUM(H247:J247)</f>
        <v>0</v>
      </c>
      <c r="L247" s="4">
        <f>G247-B247</f>
        <v>-1460</v>
      </c>
      <c r="M247" s="4">
        <f>K247-F247</f>
        <v>0</v>
      </c>
      <c r="N247" s="204"/>
      <c r="O247" s="205"/>
      <c r="P247" s="206"/>
      <c r="Q247" s="3">
        <v>57921</v>
      </c>
      <c r="R247" s="3"/>
      <c r="S247" s="3"/>
      <c r="T247" s="3">
        <v>57921</v>
      </c>
      <c r="U247" s="3">
        <f>Q247-+SUM(R247:T247)</f>
        <v>0</v>
      </c>
      <c r="V247" s="3">
        <f>Q247-G247</f>
        <v>0</v>
      </c>
      <c r="W247" s="3">
        <f>U247-K247</f>
        <v>0</v>
      </c>
      <c r="X247" s="3"/>
      <c r="Y247" s="3"/>
      <c r="Z247" s="3"/>
      <c r="AA247" s="3"/>
      <c r="AB247" s="3">
        <f>X247-+SUM(Y247:AA247)</f>
        <v>0</v>
      </c>
      <c r="AC247" s="3">
        <f>X247-Q247</f>
        <v>-57921</v>
      </c>
      <c r="AD247" s="3">
        <f>AB247-U247</f>
        <v>0</v>
      </c>
      <c r="AE247" s="71"/>
      <c r="AF247" s="72"/>
      <c r="AG247" s="73"/>
    </row>
    <row r="248" spans="1:33" ht="30" customHeight="1" hidden="1">
      <c r="A248" s="14"/>
      <c r="B248" s="11"/>
      <c r="C248" s="11"/>
      <c r="D248" s="11"/>
      <c r="E248" s="11"/>
      <c r="F248" s="11"/>
      <c r="G248" s="11"/>
      <c r="H248" s="11"/>
      <c r="I248" s="11"/>
      <c r="J248" s="11"/>
      <c r="K248" s="11"/>
      <c r="L248" s="1"/>
      <c r="M248" s="1"/>
      <c r="N248" s="198" t="s">
        <v>966</v>
      </c>
      <c r="O248" s="199"/>
      <c r="P248" s="200"/>
      <c r="Q248" s="11"/>
      <c r="R248" s="11"/>
      <c r="S248" s="11"/>
      <c r="T248" s="11"/>
      <c r="U248" s="11"/>
      <c r="V248" s="11"/>
      <c r="W248" s="11"/>
      <c r="X248" s="11"/>
      <c r="Y248" s="11"/>
      <c r="Z248" s="11"/>
      <c r="AA248" s="11"/>
      <c r="AB248" s="11"/>
      <c r="AC248" s="1"/>
      <c r="AD248" s="1"/>
      <c r="AE248" s="55" t="s">
        <v>1210</v>
      </c>
      <c r="AF248" s="66"/>
      <c r="AG248" s="67"/>
    </row>
    <row r="249" spans="1:33" s="6" customFormat="1" ht="30" customHeight="1" hidden="1">
      <c r="A249" s="26" t="s">
        <v>1518</v>
      </c>
      <c r="B249" s="2"/>
      <c r="C249" s="2"/>
      <c r="D249" s="2"/>
      <c r="E249" s="2"/>
      <c r="F249" s="2"/>
      <c r="G249" s="2"/>
      <c r="H249" s="2"/>
      <c r="I249" s="2"/>
      <c r="J249" s="2"/>
      <c r="K249" s="2"/>
      <c r="L249" s="2"/>
      <c r="M249" s="2"/>
      <c r="N249" s="201"/>
      <c r="O249" s="202"/>
      <c r="P249" s="203"/>
      <c r="Q249" s="2"/>
      <c r="R249" s="2"/>
      <c r="S249" s="2"/>
      <c r="T249" s="2"/>
      <c r="U249" s="2"/>
      <c r="V249" s="2"/>
      <c r="W249" s="2"/>
      <c r="X249" s="2"/>
      <c r="Y249" s="2"/>
      <c r="Z249" s="2"/>
      <c r="AA249" s="2"/>
      <c r="AB249" s="2"/>
      <c r="AC249" s="2"/>
      <c r="AD249" s="2"/>
      <c r="AE249" s="68"/>
      <c r="AF249" s="69"/>
      <c r="AG249" s="70"/>
    </row>
    <row r="250" spans="1:33" s="6" customFormat="1" ht="30" customHeight="1" hidden="1">
      <c r="A250" s="28"/>
      <c r="B250" s="3">
        <v>23245</v>
      </c>
      <c r="C250" s="3">
        <v>7732</v>
      </c>
      <c r="D250" s="3"/>
      <c r="E250" s="3">
        <v>15513</v>
      </c>
      <c r="F250" s="3">
        <f>B250-+SUM(C250:E250)</f>
        <v>0</v>
      </c>
      <c r="G250" s="3">
        <v>22595</v>
      </c>
      <c r="H250" s="3">
        <v>7732</v>
      </c>
      <c r="I250" s="3"/>
      <c r="J250" s="3">
        <v>14863</v>
      </c>
      <c r="K250" s="3">
        <f>G250-+SUM(H250:J250)</f>
        <v>0</v>
      </c>
      <c r="L250" s="4">
        <f>G250-B250</f>
        <v>-650</v>
      </c>
      <c r="M250" s="4">
        <f>K250-F250</f>
        <v>0</v>
      </c>
      <c r="N250" s="204"/>
      <c r="O250" s="205"/>
      <c r="P250" s="206"/>
      <c r="Q250" s="3">
        <v>22595</v>
      </c>
      <c r="R250" s="3">
        <v>7732</v>
      </c>
      <c r="S250" s="3"/>
      <c r="T250" s="3">
        <v>14863</v>
      </c>
      <c r="U250" s="3">
        <f>Q250-+SUM(R250:T250)</f>
        <v>0</v>
      </c>
      <c r="V250" s="3">
        <f>Q250-G250</f>
        <v>0</v>
      </c>
      <c r="W250" s="3">
        <f>U250-K250</f>
        <v>0</v>
      </c>
      <c r="X250" s="3"/>
      <c r="Y250" s="3"/>
      <c r="Z250" s="3"/>
      <c r="AA250" s="3"/>
      <c r="AB250" s="3">
        <f>X250-+SUM(Y250:AA250)</f>
        <v>0</v>
      </c>
      <c r="AC250" s="3">
        <f>X250-Q250</f>
        <v>-22595</v>
      </c>
      <c r="AD250" s="3">
        <f>AB250-U250</f>
        <v>0</v>
      </c>
      <c r="AE250" s="71"/>
      <c r="AF250" s="72"/>
      <c r="AG250" s="73"/>
    </row>
    <row r="251" spans="1:33" ht="30" customHeight="1" hidden="1">
      <c r="A251" s="15"/>
      <c r="B251" s="11"/>
      <c r="C251" s="11"/>
      <c r="D251" s="11"/>
      <c r="E251" s="11"/>
      <c r="F251" s="11"/>
      <c r="G251" s="11"/>
      <c r="H251" s="11"/>
      <c r="I251" s="11"/>
      <c r="J251" s="11"/>
      <c r="K251" s="11"/>
      <c r="L251" s="1"/>
      <c r="M251" s="1"/>
      <c r="N251" s="198" t="s">
        <v>965</v>
      </c>
      <c r="O251" s="199"/>
      <c r="P251" s="200"/>
      <c r="Q251" s="11"/>
      <c r="R251" s="11"/>
      <c r="S251" s="11"/>
      <c r="T251" s="11"/>
      <c r="U251" s="11"/>
      <c r="V251" s="11"/>
      <c r="W251" s="11"/>
      <c r="X251" s="11"/>
      <c r="Y251" s="11"/>
      <c r="Z251" s="11"/>
      <c r="AA251" s="11"/>
      <c r="AB251" s="11"/>
      <c r="AC251" s="1"/>
      <c r="AD251" s="1"/>
      <c r="AE251" s="55" t="s">
        <v>814</v>
      </c>
      <c r="AF251" s="66"/>
      <c r="AG251" s="67"/>
    </row>
    <row r="252" spans="1:33" s="6" customFormat="1" ht="30" customHeight="1" hidden="1">
      <c r="A252" s="26" t="s">
        <v>814</v>
      </c>
      <c r="B252" s="2"/>
      <c r="C252" s="2"/>
      <c r="D252" s="2"/>
      <c r="E252" s="2"/>
      <c r="F252" s="2"/>
      <c r="G252" s="2"/>
      <c r="H252" s="2"/>
      <c r="I252" s="2"/>
      <c r="J252" s="2"/>
      <c r="K252" s="2"/>
      <c r="L252" s="2"/>
      <c r="M252" s="2"/>
      <c r="N252" s="201"/>
      <c r="O252" s="202"/>
      <c r="P252" s="203"/>
      <c r="Q252" s="2"/>
      <c r="R252" s="2"/>
      <c r="S252" s="2"/>
      <c r="T252" s="2"/>
      <c r="U252" s="2"/>
      <c r="V252" s="2"/>
      <c r="W252" s="2"/>
      <c r="X252" s="2"/>
      <c r="Y252" s="2"/>
      <c r="Z252" s="2"/>
      <c r="AA252" s="2"/>
      <c r="AB252" s="2"/>
      <c r="AC252" s="2"/>
      <c r="AD252" s="2"/>
      <c r="AE252" s="68"/>
      <c r="AF252" s="69"/>
      <c r="AG252" s="70"/>
    </row>
    <row r="253" spans="1:33" s="6" customFormat="1" ht="30" customHeight="1" hidden="1">
      <c r="A253" s="27"/>
      <c r="B253" s="3">
        <v>49840</v>
      </c>
      <c r="C253" s="3"/>
      <c r="D253" s="3"/>
      <c r="E253" s="3">
        <v>49840</v>
      </c>
      <c r="F253" s="3">
        <f>B253-+SUM(C253:E253)</f>
        <v>0</v>
      </c>
      <c r="G253" s="3">
        <v>52018</v>
      </c>
      <c r="H253" s="3"/>
      <c r="I253" s="3"/>
      <c r="J253" s="3">
        <v>52018</v>
      </c>
      <c r="K253" s="3">
        <f>G253-+SUM(H253:J253)</f>
        <v>0</v>
      </c>
      <c r="L253" s="4">
        <f>G253-B253</f>
        <v>2178</v>
      </c>
      <c r="M253" s="4">
        <f>K253-F253</f>
        <v>0</v>
      </c>
      <c r="N253" s="204"/>
      <c r="O253" s="205"/>
      <c r="P253" s="206"/>
      <c r="Q253" s="3">
        <v>52018</v>
      </c>
      <c r="R253" s="3"/>
      <c r="S253" s="3"/>
      <c r="T253" s="3">
        <v>52018</v>
      </c>
      <c r="U253" s="3">
        <f>Q253-+SUM(R253:T253)</f>
        <v>0</v>
      </c>
      <c r="V253" s="3">
        <f>Q253-G253</f>
        <v>0</v>
      </c>
      <c r="W253" s="3">
        <f>U253-K253</f>
        <v>0</v>
      </c>
      <c r="X253" s="3"/>
      <c r="Y253" s="3"/>
      <c r="Z253" s="3"/>
      <c r="AA253" s="3"/>
      <c r="AB253" s="3">
        <f>X253-+SUM(Y253:AA253)</f>
        <v>0</v>
      </c>
      <c r="AC253" s="3">
        <f>X253-Q253</f>
        <v>-52018</v>
      </c>
      <c r="AD253" s="3">
        <f>AB253-U253</f>
        <v>0</v>
      </c>
      <c r="AE253" s="71"/>
      <c r="AF253" s="72"/>
      <c r="AG253" s="73"/>
    </row>
    <row r="254" spans="1:33" ht="30" customHeight="1" hidden="1">
      <c r="A254" s="15"/>
      <c r="B254" s="11"/>
      <c r="C254" s="11"/>
      <c r="D254" s="11"/>
      <c r="E254" s="11"/>
      <c r="F254" s="11"/>
      <c r="G254" s="11"/>
      <c r="H254" s="11"/>
      <c r="I254" s="11"/>
      <c r="J254" s="11"/>
      <c r="K254" s="11"/>
      <c r="L254" s="1"/>
      <c r="M254" s="1"/>
      <c r="N254" s="198"/>
      <c r="O254" s="199"/>
      <c r="P254" s="200"/>
      <c r="Q254" s="11"/>
      <c r="R254" s="11"/>
      <c r="S254" s="11"/>
      <c r="T254" s="11"/>
      <c r="U254" s="11"/>
      <c r="V254" s="11"/>
      <c r="W254" s="11"/>
      <c r="X254" s="11"/>
      <c r="Y254" s="11"/>
      <c r="Z254" s="11"/>
      <c r="AA254" s="11"/>
      <c r="AB254" s="11"/>
      <c r="AC254" s="1"/>
      <c r="AD254" s="1"/>
      <c r="AE254" s="55"/>
      <c r="AF254" s="66"/>
      <c r="AG254" s="67"/>
    </row>
    <row r="255" spans="1:33" s="6" customFormat="1" ht="30" customHeight="1" hidden="1">
      <c r="A255" s="12"/>
      <c r="B255" s="2"/>
      <c r="C255" s="2"/>
      <c r="D255" s="2"/>
      <c r="E255" s="2"/>
      <c r="F255" s="2"/>
      <c r="G255" s="2"/>
      <c r="H255" s="2"/>
      <c r="I255" s="2"/>
      <c r="J255" s="2"/>
      <c r="K255" s="2"/>
      <c r="L255" s="2"/>
      <c r="M255" s="2"/>
      <c r="N255" s="201"/>
      <c r="O255" s="202"/>
      <c r="P255" s="203"/>
      <c r="Q255" s="2"/>
      <c r="R255" s="2"/>
      <c r="S255" s="2"/>
      <c r="T255" s="2"/>
      <c r="U255" s="2"/>
      <c r="V255" s="2"/>
      <c r="W255" s="2"/>
      <c r="X255" s="2"/>
      <c r="Y255" s="2"/>
      <c r="Z255" s="2"/>
      <c r="AA255" s="2"/>
      <c r="AB255" s="2"/>
      <c r="AC255" s="2"/>
      <c r="AD255" s="2"/>
      <c r="AE255" s="68"/>
      <c r="AF255" s="69"/>
      <c r="AG255" s="70"/>
    </row>
    <row r="256" spans="1:33" s="16" customFormat="1" ht="30" customHeight="1" hidden="1">
      <c r="A256" s="13" t="s">
        <v>1343</v>
      </c>
      <c r="B256" s="3">
        <f aca="true" t="shared" si="8" ref="B256:K256">SUM(B244:B255)</f>
        <v>134450</v>
      </c>
      <c r="C256" s="3">
        <f t="shared" si="8"/>
        <v>8956</v>
      </c>
      <c r="D256" s="3">
        <f t="shared" si="8"/>
        <v>0</v>
      </c>
      <c r="E256" s="3">
        <f t="shared" si="8"/>
        <v>125494</v>
      </c>
      <c r="F256" s="3">
        <f t="shared" si="8"/>
        <v>0</v>
      </c>
      <c r="G256" s="3">
        <f>SUM(G244:G255)</f>
        <v>134450</v>
      </c>
      <c r="H256" s="3">
        <f>SUM(H244:H255)</f>
        <v>8956</v>
      </c>
      <c r="I256" s="3">
        <f>SUM(I244:I255)</f>
        <v>0</v>
      </c>
      <c r="J256" s="3">
        <f>SUM(J244:J255)</f>
        <v>125494</v>
      </c>
      <c r="K256" s="3">
        <f t="shared" si="8"/>
        <v>0</v>
      </c>
      <c r="L256" s="3">
        <f>SUM(L244:L255)</f>
        <v>0</v>
      </c>
      <c r="M256" s="3">
        <f>SUM(M244:M255)</f>
        <v>0</v>
      </c>
      <c r="N256" s="204"/>
      <c r="O256" s="205"/>
      <c r="P256" s="206"/>
      <c r="Q256" s="3">
        <f>SUM(Q244:Q255)</f>
        <v>134450</v>
      </c>
      <c r="R256" s="3">
        <f>SUM(R244:R255)</f>
        <v>8956</v>
      </c>
      <c r="S256" s="3">
        <f>SUM(S244:S255)</f>
        <v>0</v>
      </c>
      <c r="T256" s="3">
        <f>SUM(T244:T255)</f>
        <v>125494</v>
      </c>
      <c r="U256" s="3">
        <f>SUM(U244:U255)</f>
        <v>0</v>
      </c>
      <c r="V256" s="3">
        <f aca="true" t="shared" si="9" ref="V256:AD256">SUM(V244:V255)</f>
        <v>0</v>
      </c>
      <c r="W256" s="3">
        <f t="shared" si="9"/>
        <v>0</v>
      </c>
      <c r="X256" s="3">
        <f t="shared" si="9"/>
        <v>0</v>
      </c>
      <c r="Y256" s="3">
        <f t="shared" si="9"/>
        <v>0</v>
      </c>
      <c r="Z256" s="3">
        <f t="shared" si="9"/>
        <v>0</v>
      </c>
      <c r="AA256" s="3">
        <f t="shared" si="9"/>
        <v>0</v>
      </c>
      <c r="AB256" s="3">
        <f t="shared" si="9"/>
        <v>0</v>
      </c>
      <c r="AC256" s="3">
        <f t="shared" si="9"/>
        <v>-134450</v>
      </c>
      <c r="AD256" s="3">
        <f t="shared" si="9"/>
        <v>0</v>
      </c>
      <c r="AE256" s="71"/>
      <c r="AF256" s="72"/>
      <c r="AG256" s="73"/>
    </row>
    <row r="257" spans="1:33" ht="30" customHeight="1" hidden="1">
      <c r="A257" s="10" t="s">
        <v>664</v>
      </c>
      <c r="B257" s="11"/>
      <c r="C257" s="11"/>
      <c r="D257" s="11"/>
      <c r="E257" s="11"/>
      <c r="F257" s="11"/>
      <c r="G257" s="11"/>
      <c r="H257" s="11"/>
      <c r="I257" s="11"/>
      <c r="J257" s="11"/>
      <c r="K257" s="11"/>
      <c r="L257" s="1"/>
      <c r="M257" s="1"/>
      <c r="N257" s="198"/>
      <c r="O257" s="207"/>
      <c r="P257" s="208"/>
      <c r="Q257" s="11"/>
      <c r="R257" s="11"/>
      <c r="S257" s="11"/>
      <c r="T257" s="11"/>
      <c r="U257" s="11"/>
      <c r="V257" s="11"/>
      <c r="W257" s="11"/>
      <c r="X257" s="11"/>
      <c r="Y257" s="11"/>
      <c r="Z257" s="11"/>
      <c r="AA257" s="11"/>
      <c r="AB257" s="11"/>
      <c r="AC257" s="1"/>
      <c r="AD257" s="1"/>
      <c r="AE257" s="55" t="s">
        <v>1158</v>
      </c>
      <c r="AF257" s="66"/>
      <c r="AG257" s="67"/>
    </row>
    <row r="258" spans="1:33" s="6" customFormat="1" ht="30" customHeight="1" hidden="1">
      <c r="A258" s="215" t="s">
        <v>1173</v>
      </c>
      <c r="B258" s="2"/>
      <c r="C258" s="2"/>
      <c r="D258" s="2"/>
      <c r="E258" s="2"/>
      <c r="F258" s="2"/>
      <c r="G258" s="2"/>
      <c r="H258" s="2"/>
      <c r="I258" s="2"/>
      <c r="J258" s="2"/>
      <c r="K258" s="2"/>
      <c r="L258" s="2"/>
      <c r="M258" s="2"/>
      <c r="N258" s="209"/>
      <c r="O258" s="210"/>
      <c r="P258" s="211"/>
      <c r="Q258" s="2"/>
      <c r="R258" s="2"/>
      <c r="S258" s="2"/>
      <c r="T258" s="2"/>
      <c r="U258" s="2"/>
      <c r="V258" s="2"/>
      <c r="W258" s="2"/>
      <c r="X258" s="2"/>
      <c r="Y258" s="2"/>
      <c r="Z258" s="2"/>
      <c r="AA258" s="2"/>
      <c r="AB258" s="2"/>
      <c r="AC258" s="2"/>
      <c r="AD258" s="2"/>
      <c r="AE258" s="68"/>
      <c r="AF258" s="69"/>
      <c r="AG258" s="70"/>
    </row>
    <row r="259" spans="1:33" s="6" customFormat="1" ht="30" customHeight="1" hidden="1">
      <c r="A259" s="243"/>
      <c r="B259" s="3">
        <v>10</v>
      </c>
      <c r="C259" s="3"/>
      <c r="D259" s="3"/>
      <c r="E259" s="3">
        <v>10</v>
      </c>
      <c r="F259" s="3">
        <f>B259-+SUM(C259:E259)</f>
        <v>0</v>
      </c>
      <c r="G259" s="3">
        <v>10</v>
      </c>
      <c r="H259" s="3"/>
      <c r="I259" s="3"/>
      <c r="J259" s="3">
        <v>10</v>
      </c>
      <c r="K259" s="3">
        <f>G259-+SUM(H259:J259)</f>
        <v>0</v>
      </c>
      <c r="L259" s="4">
        <f>G259-B259</f>
        <v>0</v>
      </c>
      <c r="M259" s="4">
        <f>K259-F259</f>
        <v>0</v>
      </c>
      <c r="N259" s="212"/>
      <c r="O259" s="213"/>
      <c r="P259" s="214"/>
      <c r="Q259" s="3">
        <v>10</v>
      </c>
      <c r="R259" s="3"/>
      <c r="S259" s="3"/>
      <c r="T259" s="3">
        <v>10</v>
      </c>
      <c r="U259" s="3">
        <f>Q259-+SUM(R259:T259)</f>
        <v>0</v>
      </c>
      <c r="V259" s="3">
        <f>Q259-G259</f>
        <v>0</v>
      </c>
      <c r="W259" s="3">
        <f>U259-K259</f>
        <v>0</v>
      </c>
      <c r="X259" s="3"/>
      <c r="Y259" s="3"/>
      <c r="Z259" s="3"/>
      <c r="AA259" s="3"/>
      <c r="AB259" s="3">
        <f>X259-+SUM(Y259:AA259)</f>
        <v>0</v>
      </c>
      <c r="AC259" s="3">
        <f>X259-Q259</f>
        <v>-10</v>
      </c>
      <c r="AD259" s="3">
        <f>AB259-U259</f>
        <v>0</v>
      </c>
      <c r="AE259" s="71"/>
      <c r="AF259" s="72"/>
      <c r="AG259" s="73"/>
    </row>
    <row r="260" spans="1:33" ht="30" customHeight="1" hidden="1">
      <c r="A260" s="14"/>
      <c r="B260" s="11"/>
      <c r="C260" s="11"/>
      <c r="D260" s="11"/>
      <c r="E260" s="11"/>
      <c r="F260" s="11"/>
      <c r="G260" s="11"/>
      <c r="H260" s="11"/>
      <c r="I260" s="11"/>
      <c r="J260" s="11"/>
      <c r="K260" s="11"/>
      <c r="L260" s="1"/>
      <c r="M260" s="1"/>
      <c r="N260" s="198"/>
      <c r="O260" s="207"/>
      <c r="P260" s="208"/>
      <c r="Q260" s="11"/>
      <c r="R260" s="11"/>
      <c r="S260" s="11"/>
      <c r="T260" s="11"/>
      <c r="U260" s="11"/>
      <c r="V260" s="11"/>
      <c r="W260" s="11"/>
      <c r="X260" s="11"/>
      <c r="Y260" s="11"/>
      <c r="Z260" s="11"/>
      <c r="AA260" s="11"/>
      <c r="AB260" s="11"/>
      <c r="AC260" s="1"/>
      <c r="AD260" s="1"/>
      <c r="AE260" s="55" t="s">
        <v>1159</v>
      </c>
      <c r="AF260" s="66"/>
      <c r="AG260" s="67"/>
    </row>
    <row r="261" spans="1:33" s="6" customFormat="1" ht="30" customHeight="1" hidden="1">
      <c r="A261" s="215" t="s">
        <v>812</v>
      </c>
      <c r="B261" s="2"/>
      <c r="C261" s="2"/>
      <c r="D261" s="2"/>
      <c r="E261" s="2"/>
      <c r="F261" s="2"/>
      <c r="G261" s="2"/>
      <c r="H261" s="2"/>
      <c r="I261" s="2"/>
      <c r="J261" s="2"/>
      <c r="K261" s="2"/>
      <c r="L261" s="2"/>
      <c r="M261" s="2"/>
      <c r="N261" s="209"/>
      <c r="O261" s="210"/>
      <c r="P261" s="211"/>
      <c r="Q261" s="2"/>
      <c r="R261" s="2"/>
      <c r="S261" s="2"/>
      <c r="T261" s="2"/>
      <c r="U261" s="2"/>
      <c r="V261" s="2"/>
      <c r="W261" s="2"/>
      <c r="X261" s="2"/>
      <c r="Y261" s="2"/>
      <c r="Z261" s="2"/>
      <c r="AA261" s="2"/>
      <c r="AB261" s="2"/>
      <c r="AC261" s="2"/>
      <c r="AD261" s="2"/>
      <c r="AE261" s="68"/>
      <c r="AF261" s="69"/>
      <c r="AG261" s="70"/>
    </row>
    <row r="262" spans="1:33" s="6" customFormat="1" ht="30" customHeight="1" hidden="1">
      <c r="A262" s="243"/>
      <c r="B262" s="3">
        <v>4575</v>
      </c>
      <c r="C262" s="3"/>
      <c r="D262" s="3"/>
      <c r="E262" s="3">
        <v>4575</v>
      </c>
      <c r="F262" s="3">
        <f>B262-+SUM(C262:E262)</f>
        <v>0</v>
      </c>
      <c r="G262" s="3">
        <v>4575</v>
      </c>
      <c r="H262" s="3"/>
      <c r="I262" s="3"/>
      <c r="J262" s="3">
        <v>4575</v>
      </c>
      <c r="K262" s="3">
        <f>G262-+SUM(H262:J262)</f>
        <v>0</v>
      </c>
      <c r="L262" s="4">
        <f>G262-B262</f>
        <v>0</v>
      </c>
      <c r="M262" s="4">
        <f>K262-F262</f>
        <v>0</v>
      </c>
      <c r="N262" s="212"/>
      <c r="O262" s="213"/>
      <c r="P262" s="214"/>
      <c r="Q262" s="3">
        <v>4575</v>
      </c>
      <c r="R262" s="3"/>
      <c r="S262" s="3"/>
      <c r="T262" s="3">
        <v>4575</v>
      </c>
      <c r="U262" s="3">
        <f>Q262-+SUM(R262:T262)</f>
        <v>0</v>
      </c>
      <c r="V262" s="3">
        <f>Q262-G262</f>
        <v>0</v>
      </c>
      <c r="W262" s="3">
        <f>U262-K262</f>
        <v>0</v>
      </c>
      <c r="X262" s="3"/>
      <c r="Y262" s="3"/>
      <c r="Z262" s="3"/>
      <c r="AA262" s="3"/>
      <c r="AB262" s="3">
        <f>X262-+SUM(Y262:AA262)</f>
        <v>0</v>
      </c>
      <c r="AC262" s="3">
        <f>X262-Q262</f>
        <v>-4575</v>
      </c>
      <c r="AD262" s="3">
        <f>AB262-U262</f>
        <v>0</v>
      </c>
      <c r="AE262" s="71"/>
      <c r="AF262" s="72"/>
      <c r="AG262" s="73"/>
    </row>
    <row r="263" spans="1:33" ht="30" customHeight="1" hidden="1">
      <c r="A263" s="14"/>
      <c r="B263" s="11"/>
      <c r="C263" s="11"/>
      <c r="D263" s="11"/>
      <c r="E263" s="11"/>
      <c r="F263" s="11"/>
      <c r="G263" s="11"/>
      <c r="H263" s="11"/>
      <c r="I263" s="11"/>
      <c r="J263" s="11"/>
      <c r="K263" s="11"/>
      <c r="L263" s="1"/>
      <c r="M263" s="1"/>
      <c r="N263" s="198"/>
      <c r="O263" s="207"/>
      <c r="P263" s="208"/>
      <c r="Q263" s="11"/>
      <c r="R263" s="11"/>
      <c r="S263" s="11"/>
      <c r="T263" s="11"/>
      <c r="U263" s="11"/>
      <c r="V263" s="11"/>
      <c r="W263" s="11"/>
      <c r="X263" s="11"/>
      <c r="Y263" s="11"/>
      <c r="Z263" s="11"/>
      <c r="AA263" s="11"/>
      <c r="AB263" s="11"/>
      <c r="AC263" s="1"/>
      <c r="AD263" s="1"/>
      <c r="AE263" s="55" t="s">
        <v>1160</v>
      </c>
      <c r="AF263" s="66"/>
      <c r="AG263" s="67"/>
    </row>
    <row r="264" spans="1:33" s="6" customFormat="1" ht="30" customHeight="1" hidden="1">
      <c r="A264" s="215" t="s">
        <v>1518</v>
      </c>
      <c r="B264" s="2"/>
      <c r="C264" s="2"/>
      <c r="D264" s="2"/>
      <c r="E264" s="2"/>
      <c r="F264" s="2"/>
      <c r="G264" s="2"/>
      <c r="H264" s="2"/>
      <c r="I264" s="2"/>
      <c r="J264" s="2"/>
      <c r="K264" s="2"/>
      <c r="L264" s="2"/>
      <c r="M264" s="2"/>
      <c r="N264" s="209"/>
      <c r="O264" s="210"/>
      <c r="P264" s="211"/>
      <c r="Q264" s="2"/>
      <c r="R264" s="2"/>
      <c r="S264" s="2"/>
      <c r="T264" s="2"/>
      <c r="U264" s="2"/>
      <c r="V264" s="2"/>
      <c r="W264" s="2"/>
      <c r="X264" s="2"/>
      <c r="Y264" s="2"/>
      <c r="Z264" s="2"/>
      <c r="AA264" s="2"/>
      <c r="AB264" s="2"/>
      <c r="AC264" s="2"/>
      <c r="AD264" s="2"/>
      <c r="AE264" s="68"/>
      <c r="AF264" s="69"/>
      <c r="AG264" s="70"/>
    </row>
    <row r="265" spans="1:33" s="6" customFormat="1" ht="30" customHeight="1" hidden="1">
      <c r="A265" s="243"/>
      <c r="B265" s="3">
        <v>495</v>
      </c>
      <c r="C265" s="3"/>
      <c r="D265" s="3"/>
      <c r="E265" s="3">
        <v>495</v>
      </c>
      <c r="F265" s="3">
        <f>B265-+SUM(C265:E265)</f>
        <v>0</v>
      </c>
      <c r="G265" s="3">
        <v>495</v>
      </c>
      <c r="H265" s="3"/>
      <c r="I265" s="3"/>
      <c r="J265" s="3">
        <v>495</v>
      </c>
      <c r="K265" s="3">
        <f>G265-+SUM(H265:J265)</f>
        <v>0</v>
      </c>
      <c r="L265" s="4">
        <f>G265-B265</f>
        <v>0</v>
      </c>
      <c r="M265" s="4">
        <f>K265-F265</f>
        <v>0</v>
      </c>
      <c r="N265" s="212"/>
      <c r="O265" s="213"/>
      <c r="P265" s="214"/>
      <c r="Q265" s="3">
        <v>495</v>
      </c>
      <c r="R265" s="3"/>
      <c r="S265" s="3"/>
      <c r="T265" s="3">
        <v>495</v>
      </c>
      <c r="U265" s="3">
        <f>Q265-+SUM(R265:T265)</f>
        <v>0</v>
      </c>
      <c r="V265" s="3">
        <f>Q265-G265</f>
        <v>0</v>
      </c>
      <c r="W265" s="3">
        <f>U265-K265</f>
        <v>0</v>
      </c>
      <c r="X265" s="3"/>
      <c r="Y265" s="3"/>
      <c r="Z265" s="3"/>
      <c r="AA265" s="3"/>
      <c r="AB265" s="3">
        <f>X265-+SUM(Y265:AA265)</f>
        <v>0</v>
      </c>
      <c r="AC265" s="3">
        <f>X265-Q265</f>
        <v>-495</v>
      </c>
      <c r="AD265" s="3">
        <f>AB265-U265</f>
        <v>0</v>
      </c>
      <c r="AE265" s="71"/>
      <c r="AF265" s="72"/>
      <c r="AG265" s="73"/>
    </row>
    <row r="266" spans="1:33" ht="30" customHeight="1" hidden="1">
      <c r="A266" s="15"/>
      <c r="B266" s="11"/>
      <c r="C266" s="11"/>
      <c r="D266" s="11"/>
      <c r="E266" s="11"/>
      <c r="F266" s="11"/>
      <c r="G266" s="11"/>
      <c r="H266" s="11"/>
      <c r="I266" s="11"/>
      <c r="J266" s="11"/>
      <c r="K266" s="11"/>
      <c r="L266" s="1"/>
      <c r="M266" s="1"/>
      <c r="N266" s="198"/>
      <c r="O266" s="207"/>
      <c r="P266" s="208"/>
      <c r="Q266" s="11"/>
      <c r="R266" s="11"/>
      <c r="S266" s="11"/>
      <c r="T266" s="11"/>
      <c r="U266" s="11"/>
      <c r="V266" s="11"/>
      <c r="W266" s="11"/>
      <c r="X266" s="11"/>
      <c r="Y266" s="11"/>
      <c r="Z266" s="11"/>
      <c r="AA266" s="11"/>
      <c r="AB266" s="11"/>
      <c r="AC266" s="1"/>
      <c r="AD266" s="1"/>
      <c r="AE266" s="55"/>
      <c r="AF266" s="66"/>
      <c r="AG266" s="67"/>
    </row>
    <row r="267" spans="1:33" s="6" customFormat="1" ht="30" customHeight="1" hidden="1">
      <c r="A267" s="12"/>
      <c r="B267" s="2"/>
      <c r="C267" s="2"/>
      <c r="D267" s="2"/>
      <c r="E267" s="2"/>
      <c r="F267" s="2"/>
      <c r="G267" s="2"/>
      <c r="H267" s="2"/>
      <c r="I267" s="2"/>
      <c r="J267" s="2"/>
      <c r="K267" s="2"/>
      <c r="L267" s="2"/>
      <c r="M267" s="2"/>
      <c r="N267" s="209"/>
      <c r="O267" s="210"/>
      <c r="P267" s="211"/>
      <c r="Q267" s="2"/>
      <c r="R267" s="2"/>
      <c r="S267" s="2"/>
      <c r="T267" s="2"/>
      <c r="U267" s="2"/>
      <c r="V267" s="2"/>
      <c r="W267" s="2"/>
      <c r="X267" s="2"/>
      <c r="Y267" s="2"/>
      <c r="Z267" s="2"/>
      <c r="AA267" s="2"/>
      <c r="AB267" s="2"/>
      <c r="AC267" s="2"/>
      <c r="AD267" s="2"/>
      <c r="AE267" s="68"/>
      <c r="AF267" s="69"/>
      <c r="AG267" s="70"/>
    </row>
    <row r="268" spans="1:33" s="16" customFormat="1" ht="30" customHeight="1" hidden="1">
      <c r="A268" s="13" t="s">
        <v>1343</v>
      </c>
      <c r="B268" s="3">
        <f aca="true" t="shared" si="10" ref="B268:K268">SUM(B259:B267)</f>
        <v>5080</v>
      </c>
      <c r="C268" s="3">
        <f t="shared" si="10"/>
        <v>0</v>
      </c>
      <c r="D268" s="3">
        <f t="shared" si="10"/>
        <v>0</v>
      </c>
      <c r="E268" s="3">
        <f t="shared" si="10"/>
        <v>5080</v>
      </c>
      <c r="F268" s="3">
        <f t="shared" si="10"/>
        <v>0</v>
      </c>
      <c r="G268" s="3">
        <f>SUM(G259:G267)</f>
        <v>5080</v>
      </c>
      <c r="H268" s="3">
        <f>SUM(H259:H267)</f>
        <v>0</v>
      </c>
      <c r="I268" s="3">
        <f>SUM(I259:I267)</f>
        <v>0</v>
      </c>
      <c r="J268" s="3">
        <f>SUM(J259:J267)</f>
        <v>5080</v>
      </c>
      <c r="K268" s="3">
        <f t="shared" si="10"/>
        <v>0</v>
      </c>
      <c r="L268" s="3">
        <f>SUM(L259:L267)</f>
        <v>0</v>
      </c>
      <c r="M268" s="3">
        <f>SUM(M259:M267)</f>
        <v>0</v>
      </c>
      <c r="N268" s="212"/>
      <c r="O268" s="213"/>
      <c r="P268" s="214"/>
      <c r="Q268" s="3">
        <f>SUM(Q259:Q267)</f>
        <v>5080</v>
      </c>
      <c r="R268" s="3">
        <f>SUM(R259:R267)</f>
        <v>0</v>
      </c>
      <c r="S268" s="3">
        <f>SUM(S259:S267)</f>
        <v>0</v>
      </c>
      <c r="T268" s="3">
        <f>SUM(T259:T267)</f>
        <v>5080</v>
      </c>
      <c r="U268" s="3">
        <f>SUM(U259:U267)</f>
        <v>0</v>
      </c>
      <c r="V268" s="3">
        <f aca="true" t="shared" si="11" ref="V268:AD268">SUM(V259:V267)</f>
        <v>0</v>
      </c>
      <c r="W268" s="3">
        <f t="shared" si="11"/>
        <v>0</v>
      </c>
      <c r="X268" s="3">
        <f t="shared" si="11"/>
        <v>0</v>
      </c>
      <c r="Y268" s="3">
        <f t="shared" si="11"/>
        <v>0</v>
      </c>
      <c r="Z268" s="3">
        <f t="shared" si="11"/>
        <v>0</v>
      </c>
      <c r="AA268" s="3">
        <f t="shared" si="11"/>
        <v>0</v>
      </c>
      <c r="AB268" s="3">
        <f t="shared" si="11"/>
        <v>0</v>
      </c>
      <c r="AC268" s="3">
        <f t="shared" si="11"/>
        <v>-5080</v>
      </c>
      <c r="AD268" s="3">
        <f t="shared" si="11"/>
        <v>0</v>
      </c>
      <c r="AE268" s="71"/>
      <c r="AF268" s="72"/>
      <c r="AG268" s="73"/>
    </row>
    <row r="269" spans="1:33" ht="30" customHeight="1" hidden="1">
      <c r="A269" s="10" t="s">
        <v>1252</v>
      </c>
      <c r="B269" s="11"/>
      <c r="C269" s="11"/>
      <c r="D269" s="11"/>
      <c r="E269" s="11"/>
      <c r="F269" s="11"/>
      <c r="G269" s="11"/>
      <c r="H269" s="11"/>
      <c r="I269" s="11"/>
      <c r="J269" s="11"/>
      <c r="K269" s="11"/>
      <c r="L269" s="1"/>
      <c r="M269" s="1"/>
      <c r="N269" s="198"/>
      <c r="O269" s="207"/>
      <c r="P269" s="208"/>
      <c r="Q269" s="11"/>
      <c r="R269" s="11"/>
      <c r="S269" s="11"/>
      <c r="T269" s="11"/>
      <c r="U269" s="11"/>
      <c r="V269" s="11"/>
      <c r="W269" s="11"/>
      <c r="X269" s="11"/>
      <c r="Y269" s="11"/>
      <c r="Z269" s="11"/>
      <c r="AA269" s="11"/>
      <c r="AB269" s="11"/>
      <c r="AC269" s="1"/>
      <c r="AD269" s="1"/>
      <c r="AE269" s="55" t="s">
        <v>76</v>
      </c>
      <c r="AF269" s="66"/>
      <c r="AG269" s="67"/>
    </row>
    <row r="270" spans="1:33" s="6" customFormat="1" ht="30" customHeight="1" hidden="1">
      <c r="A270" s="215" t="s">
        <v>1174</v>
      </c>
      <c r="B270" s="2"/>
      <c r="C270" s="2"/>
      <c r="D270" s="2"/>
      <c r="E270" s="2"/>
      <c r="F270" s="2"/>
      <c r="G270" s="2"/>
      <c r="H270" s="2"/>
      <c r="I270" s="2"/>
      <c r="J270" s="2"/>
      <c r="K270" s="2"/>
      <c r="L270" s="2"/>
      <c r="M270" s="2"/>
      <c r="N270" s="209"/>
      <c r="O270" s="210"/>
      <c r="P270" s="211"/>
      <c r="Q270" s="2"/>
      <c r="R270" s="2"/>
      <c r="S270" s="2"/>
      <c r="T270" s="2"/>
      <c r="U270" s="2"/>
      <c r="V270" s="2"/>
      <c r="W270" s="2"/>
      <c r="X270" s="2"/>
      <c r="Y270" s="2"/>
      <c r="Z270" s="2"/>
      <c r="AA270" s="2"/>
      <c r="AB270" s="2"/>
      <c r="AC270" s="2"/>
      <c r="AD270" s="2"/>
      <c r="AE270" s="68"/>
      <c r="AF270" s="69"/>
      <c r="AG270" s="70"/>
    </row>
    <row r="271" spans="1:33" s="6" customFormat="1" ht="30" customHeight="1" hidden="1">
      <c r="A271" s="243"/>
      <c r="B271" s="3">
        <v>38000</v>
      </c>
      <c r="C271" s="3"/>
      <c r="D271" s="3"/>
      <c r="E271" s="3">
        <v>38000</v>
      </c>
      <c r="F271" s="3">
        <f>B271-+SUM(C271:E271)</f>
        <v>0</v>
      </c>
      <c r="G271" s="3">
        <v>38000</v>
      </c>
      <c r="H271" s="3"/>
      <c r="I271" s="3"/>
      <c r="J271" s="3">
        <v>38000</v>
      </c>
      <c r="K271" s="3">
        <f>G271-+SUM(H271:J271)</f>
        <v>0</v>
      </c>
      <c r="L271" s="4">
        <f>G271-B271</f>
        <v>0</v>
      </c>
      <c r="M271" s="4">
        <f>K271-F271</f>
        <v>0</v>
      </c>
      <c r="N271" s="212"/>
      <c r="O271" s="213"/>
      <c r="P271" s="214"/>
      <c r="Q271" s="3">
        <v>38000</v>
      </c>
      <c r="R271" s="3"/>
      <c r="S271" s="3"/>
      <c r="T271" s="3">
        <v>38000</v>
      </c>
      <c r="U271" s="3">
        <f>Q271-+SUM(R271:T271)</f>
        <v>0</v>
      </c>
      <c r="V271" s="3">
        <f>Q271-G271</f>
        <v>0</v>
      </c>
      <c r="W271" s="3">
        <f>U271-K271</f>
        <v>0</v>
      </c>
      <c r="X271" s="3"/>
      <c r="Y271" s="3"/>
      <c r="Z271" s="3"/>
      <c r="AA271" s="3"/>
      <c r="AB271" s="3">
        <f>X271-+SUM(Y271:AA271)</f>
        <v>0</v>
      </c>
      <c r="AC271" s="3">
        <f>X271-Q271</f>
        <v>-38000</v>
      </c>
      <c r="AD271" s="3">
        <f>AB271-U271</f>
        <v>0</v>
      </c>
      <c r="AE271" s="71"/>
      <c r="AF271" s="72"/>
      <c r="AG271" s="73"/>
    </row>
    <row r="272" spans="1:33" ht="30" customHeight="1" hidden="1">
      <c r="A272" s="14"/>
      <c r="B272" s="11"/>
      <c r="C272" s="11"/>
      <c r="D272" s="11"/>
      <c r="E272" s="11"/>
      <c r="F272" s="11"/>
      <c r="G272" s="11"/>
      <c r="H272" s="11"/>
      <c r="I272" s="11"/>
      <c r="J272" s="11"/>
      <c r="K272" s="11"/>
      <c r="L272" s="1"/>
      <c r="M272" s="1"/>
      <c r="N272" s="198"/>
      <c r="O272" s="207"/>
      <c r="P272" s="208"/>
      <c r="Q272" s="11"/>
      <c r="R272" s="11"/>
      <c r="S272" s="11"/>
      <c r="T272" s="11"/>
      <c r="U272" s="11"/>
      <c r="V272" s="11"/>
      <c r="W272" s="11"/>
      <c r="X272" s="11"/>
      <c r="Y272" s="11"/>
      <c r="Z272" s="11"/>
      <c r="AA272" s="11"/>
      <c r="AB272" s="11"/>
      <c r="AC272" s="1"/>
      <c r="AD272" s="1"/>
      <c r="AE272" s="55" t="s">
        <v>656</v>
      </c>
      <c r="AF272" s="66"/>
      <c r="AG272" s="67"/>
    </row>
    <row r="273" spans="1:33" s="6" customFormat="1" ht="30" customHeight="1" hidden="1">
      <c r="A273" s="215" t="s">
        <v>1175</v>
      </c>
      <c r="B273" s="2"/>
      <c r="C273" s="2"/>
      <c r="D273" s="2"/>
      <c r="E273" s="2"/>
      <c r="F273" s="2"/>
      <c r="G273" s="2"/>
      <c r="H273" s="2"/>
      <c r="I273" s="2"/>
      <c r="J273" s="2"/>
      <c r="K273" s="2"/>
      <c r="L273" s="2"/>
      <c r="M273" s="2"/>
      <c r="N273" s="209"/>
      <c r="O273" s="210"/>
      <c r="P273" s="211"/>
      <c r="Q273" s="2"/>
      <c r="R273" s="2"/>
      <c r="S273" s="2"/>
      <c r="T273" s="2"/>
      <c r="U273" s="2"/>
      <c r="V273" s="2"/>
      <c r="W273" s="2"/>
      <c r="X273" s="2"/>
      <c r="Y273" s="2"/>
      <c r="Z273" s="2"/>
      <c r="AA273" s="2"/>
      <c r="AB273" s="2"/>
      <c r="AC273" s="2"/>
      <c r="AD273" s="2"/>
      <c r="AE273" s="68"/>
      <c r="AF273" s="69"/>
      <c r="AG273" s="70"/>
    </row>
    <row r="274" spans="1:33" s="6" customFormat="1" ht="30" customHeight="1" hidden="1">
      <c r="A274" s="243"/>
      <c r="B274" s="3">
        <v>16003</v>
      </c>
      <c r="C274" s="3"/>
      <c r="D274" s="3"/>
      <c r="E274" s="3">
        <v>16003</v>
      </c>
      <c r="F274" s="3">
        <f>B274-+SUM(C274:E274)</f>
        <v>0</v>
      </c>
      <c r="G274" s="3">
        <v>16003</v>
      </c>
      <c r="H274" s="3"/>
      <c r="I274" s="3"/>
      <c r="J274" s="3">
        <v>16003</v>
      </c>
      <c r="K274" s="3">
        <f>G274-+SUM(H274:J274)</f>
        <v>0</v>
      </c>
      <c r="L274" s="4">
        <f>G274-B274</f>
        <v>0</v>
      </c>
      <c r="M274" s="4">
        <f>K274-F274</f>
        <v>0</v>
      </c>
      <c r="N274" s="212"/>
      <c r="O274" s="213"/>
      <c r="P274" s="214"/>
      <c r="Q274" s="3">
        <v>16003</v>
      </c>
      <c r="R274" s="3"/>
      <c r="S274" s="3"/>
      <c r="T274" s="3">
        <v>16003</v>
      </c>
      <c r="U274" s="3">
        <f>Q274-+SUM(R274:T274)</f>
        <v>0</v>
      </c>
      <c r="V274" s="3">
        <f>Q274-G274</f>
        <v>0</v>
      </c>
      <c r="W274" s="3">
        <f>U274-K274</f>
        <v>0</v>
      </c>
      <c r="X274" s="3"/>
      <c r="Y274" s="3"/>
      <c r="Z274" s="3"/>
      <c r="AA274" s="3"/>
      <c r="AB274" s="3">
        <f>X274-+SUM(Y274:AA274)</f>
        <v>0</v>
      </c>
      <c r="AC274" s="3">
        <f>X274-Q274</f>
        <v>-16003</v>
      </c>
      <c r="AD274" s="3">
        <f>AB274-U274</f>
        <v>0</v>
      </c>
      <c r="AE274" s="71"/>
      <c r="AF274" s="72"/>
      <c r="AG274" s="73"/>
    </row>
    <row r="275" spans="1:33" ht="30" customHeight="1" hidden="1">
      <c r="A275" s="15"/>
      <c r="B275" s="11"/>
      <c r="C275" s="11"/>
      <c r="D275" s="11"/>
      <c r="E275" s="11"/>
      <c r="F275" s="11"/>
      <c r="G275" s="11"/>
      <c r="H275" s="11"/>
      <c r="I275" s="11"/>
      <c r="J275" s="11"/>
      <c r="K275" s="11"/>
      <c r="L275" s="1"/>
      <c r="M275" s="1"/>
      <c r="N275" s="198"/>
      <c r="O275" s="207"/>
      <c r="P275" s="208"/>
      <c r="Q275" s="11"/>
      <c r="R275" s="11"/>
      <c r="S275" s="11"/>
      <c r="T275" s="11"/>
      <c r="U275" s="11"/>
      <c r="V275" s="11"/>
      <c r="W275" s="11"/>
      <c r="X275" s="11"/>
      <c r="Y275" s="11"/>
      <c r="Z275" s="11"/>
      <c r="AA275" s="11"/>
      <c r="AB275" s="11"/>
      <c r="AC275" s="1"/>
      <c r="AD275" s="1"/>
      <c r="AE275" s="55"/>
      <c r="AF275" s="66"/>
      <c r="AG275" s="67"/>
    </row>
    <row r="276" spans="1:33" s="6" customFormat="1" ht="30" customHeight="1" hidden="1">
      <c r="A276" s="12"/>
      <c r="B276" s="2"/>
      <c r="C276" s="2"/>
      <c r="D276" s="2"/>
      <c r="E276" s="2"/>
      <c r="F276" s="2"/>
      <c r="G276" s="2"/>
      <c r="H276" s="2"/>
      <c r="I276" s="2"/>
      <c r="J276" s="2"/>
      <c r="K276" s="2"/>
      <c r="L276" s="2"/>
      <c r="M276" s="2"/>
      <c r="N276" s="209"/>
      <c r="O276" s="210"/>
      <c r="P276" s="211"/>
      <c r="Q276" s="2"/>
      <c r="R276" s="2"/>
      <c r="S276" s="2"/>
      <c r="T276" s="2"/>
      <c r="U276" s="2"/>
      <c r="V276" s="2"/>
      <c r="W276" s="2"/>
      <c r="X276" s="2"/>
      <c r="Y276" s="2"/>
      <c r="Z276" s="2"/>
      <c r="AA276" s="2"/>
      <c r="AB276" s="2"/>
      <c r="AC276" s="2"/>
      <c r="AD276" s="2"/>
      <c r="AE276" s="68"/>
      <c r="AF276" s="69"/>
      <c r="AG276" s="70"/>
    </row>
    <row r="277" spans="1:33" s="16" customFormat="1" ht="30" customHeight="1" hidden="1">
      <c r="A277" s="13" t="s">
        <v>1343</v>
      </c>
      <c r="B277" s="3">
        <f aca="true" t="shared" si="12" ref="B277:K277">SUM(B271:B276)</f>
        <v>54003</v>
      </c>
      <c r="C277" s="3">
        <f t="shared" si="12"/>
        <v>0</v>
      </c>
      <c r="D277" s="3">
        <f t="shared" si="12"/>
        <v>0</v>
      </c>
      <c r="E277" s="3">
        <f t="shared" si="12"/>
        <v>54003</v>
      </c>
      <c r="F277" s="3">
        <f t="shared" si="12"/>
        <v>0</v>
      </c>
      <c r="G277" s="3">
        <f>SUM(G271:G276)</f>
        <v>54003</v>
      </c>
      <c r="H277" s="3">
        <f>SUM(H271:H276)</f>
        <v>0</v>
      </c>
      <c r="I277" s="3">
        <f>SUM(I271:I276)</f>
        <v>0</v>
      </c>
      <c r="J277" s="3">
        <f>SUM(J271:J276)</f>
        <v>54003</v>
      </c>
      <c r="K277" s="3">
        <f t="shared" si="12"/>
        <v>0</v>
      </c>
      <c r="L277" s="3">
        <f>SUM(L271:L276)</f>
        <v>0</v>
      </c>
      <c r="M277" s="3">
        <f>SUM(M271:M276)</f>
        <v>0</v>
      </c>
      <c r="N277" s="212"/>
      <c r="O277" s="213"/>
      <c r="P277" s="214"/>
      <c r="Q277" s="3">
        <f>SUM(Q271:Q276)</f>
        <v>54003</v>
      </c>
      <c r="R277" s="3">
        <f>SUM(R271:R276)</f>
        <v>0</v>
      </c>
      <c r="S277" s="3">
        <f>SUM(S271:S276)</f>
        <v>0</v>
      </c>
      <c r="T277" s="3">
        <f>SUM(T271:T276)</f>
        <v>54003</v>
      </c>
      <c r="U277" s="3">
        <f>SUM(U271:U276)</f>
        <v>0</v>
      </c>
      <c r="V277" s="3">
        <f aca="true" t="shared" si="13" ref="V277:AD277">SUM(V271:V276)</f>
        <v>0</v>
      </c>
      <c r="W277" s="3">
        <f t="shared" si="13"/>
        <v>0</v>
      </c>
      <c r="X277" s="3">
        <f t="shared" si="13"/>
        <v>0</v>
      </c>
      <c r="Y277" s="3">
        <f t="shared" si="13"/>
        <v>0</v>
      </c>
      <c r="Z277" s="3">
        <f t="shared" si="13"/>
        <v>0</v>
      </c>
      <c r="AA277" s="3">
        <f t="shared" si="13"/>
        <v>0</v>
      </c>
      <c r="AB277" s="3">
        <f t="shared" si="13"/>
        <v>0</v>
      </c>
      <c r="AC277" s="3">
        <f t="shared" si="13"/>
        <v>-54003</v>
      </c>
      <c r="AD277" s="3">
        <f t="shared" si="13"/>
        <v>0</v>
      </c>
      <c r="AE277" s="71"/>
      <c r="AF277" s="72"/>
      <c r="AG277" s="73"/>
    </row>
    <row r="278" spans="1:33" ht="30" customHeight="1" hidden="1">
      <c r="A278" s="10" t="s">
        <v>1364</v>
      </c>
      <c r="B278" s="11"/>
      <c r="C278" s="11"/>
      <c r="D278" s="11"/>
      <c r="E278" s="11"/>
      <c r="F278" s="11"/>
      <c r="G278" s="11"/>
      <c r="H278" s="11"/>
      <c r="I278" s="11"/>
      <c r="J278" s="11"/>
      <c r="K278" s="11"/>
      <c r="L278" s="1"/>
      <c r="M278" s="1"/>
      <c r="N278" s="198" t="s">
        <v>1239</v>
      </c>
      <c r="O278" s="199"/>
      <c r="P278" s="200"/>
      <c r="Q278" s="11"/>
      <c r="R278" s="11"/>
      <c r="S278" s="11"/>
      <c r="T278" s="11"/>
      <c r="U278" s="11"/>
      <c r="V278" s="11"/>
      <c r="W278" s="11"/>
      <c r="X278" s="11"/>
      <c r="Y278" s="11"/>
      <c r="Z278" s="11"/>
      <c r="AA278" s="11"/>
      <c r="AB278" s="11"/>
      <c r="AC278" s="1"/>
      <c r="AD278" s="1"/>
      <c r="AE278" s="55" t="s">
        <v>604</v>
      </c>
      <c r="AF278" s="66"/>
      <c r="AG278" s="67"/>
    </row>
    <row r="279" spans="1:33" s="6" customFormat="1" ht="30" customHeight="1" hidden="1">
      <c r="A279" s="215" t="s">
        <v>1076</v>
      </c>
      <c r="B279" s="2"/>
      <c r="C279" s="2"/>
      <c r="D279" s="2"/>
      <c r="E279" s="2"/>
      <c r="F279" s="2"/>
      <c r="G279" s="2"/>
      <c r="H279" s="2"/>
      <c r="I279" s="2"/>
      <c r="J279" s="2"/>
      <c r="K279" s="2"/>
      <c r="L279" s="2"/>
      <c r="M279" s="2"/>
      <c r="N279" s="201"/>
      <c r="O279" s="202"/>
      <c r="P279" s="203"/>
      <c r="Q279" s="2"/>
      <c r="R279" s="2"/>
      <c r="S279" s="2"/>
      <c r="T279" s="2"/>
      <c r="U279" s="2"/>
      <c r="V279" s="2"/>
      <c r="W279" s="2"/>
      <c r="X279" s="2"/>
      <c r="Y279" s="2"/>
      <c r="Z279" s="2"/>
      <c r="AA279" s="2"/>
      <c r="AB279" s="2"/>
      <c r="AC279" s="2"/>
      <c r="AD279" s="2"/>
      <c r="AE279" s="68"/>
      <c r="AF279" s="69"/>
      <c r="AG279" s="70"/>
    </row>
    <row r="280" spans="1:33" s="16" customFormat="1" ht="30" customHeight="1" hidden="1">
      <c r="A280" s="216"/>
      <c r="B280" s="3">
        <v>166255</v>
      </c>
      <c r="C280" s="3"/>
      <c r="D280" s="3"/>
      <c r="E280" s="3">
        <v>166255</v>
      </c>
      <c r="F280" s="3">
        <f>B280-+SUM(C280:E280)</f>
        <v>0</v>
      </c>
      <c r="G280" s="3">
        <v>104584</v>
      </c>
      <c r="H280" s="3"/>
      <c r="I280" s="3"/>
      <c r="J280" s="3">
        <v>104584</v>
      </c>
      <c r="K280" s="3">
        <f>G280-+SUM(H280:J280)</f>
        <v>0</v>
      </c>
      <c r="L280" s="4">
        <f>G280-B280</f>
        <v>-61671</v>
      </c>
      <c r="M280" s="4">
        <f>K280-F280</f>
        <v>0</v>
      </c>
      <c r="N280" s="204"/>
      <c r="O280" s="205"/>
      <c r="P280" s="206"/>
      <c r="Q280" s="3">
        <v>104584</v>
      </c>
      <c r="R280" s="3"/>
      <c r="S280" s="3"/>
      <c r="T280" s="3">
        <v>104584</v>
      </c>
      <c r="U280" s="3">
        <f>Q280-+SUM(R280:T280)</f>
        <v>0</v>
      </c>
      <c r="V280" s="3">
        <f>Q280-G280</f>
        <v>0</v>
      </c>
      <c r="W280" s="3">
        <f>U280-K280</f>
        <v>0</v>
      </c>
      <c r="X280" s="3"/>
      <c r="Y280" s="3"/>
      <c r="Z280" s="3"/>
      <c r="AA280" s="3"/>
      <c r="AB280" s="3">
        <f>X280-+SUM(Y280:AA280)</f>
        <v>0</v>
      </c>
      <c r="AC280" s="3">
        <f>X280-Q280</f>
        <v>-104584</v>
      </c>
      <c r="AD280" s="3">
        <f>AB280-U280</f>
        <v>0</v>
      </c>
      <c r="AE280" s="71"/>
      <c r="AF280" s="72"/>
      <c r="AG280" s="73"/>
    </row>
    <row r="281" spans="1:33" ht="30" customHeight="1" hidden="1">
      <c r="A281" s="14"/>
      <c r="B281" s="11"/>
      <c r="C281" s="11"/>
      <c r="D281" s="11"/>
      <c r="E281" s="11"/>
      <c r="F281" s="11"/>
      <c r="G281" s="11"/>
      <c r="H281" s="11"/>
      <c r="I281" s="11"/>
      <c r="J281" s="11"/>
      <c r="K281" s="11"/>
      <c r="L281" s="1"/>
      <c r="M281" s="1"/>
      <c r="N281" s="198"/>
      <c r="O281" s="207"/>
      <c r="P281" s="208"/>
      <c r="Q281" s="11"/>
      <c r="R281" s="11"/>
      <c r="S281" s="11"/>
      <c r="T281" s="11"/>
      <c r="U281" s="11"/>
      <c r="V281" s="11"/>
      <c r="W281" s="11"/>
      <c r="X281" s="11"/>
      <c r="Y281" s="11"/>
      <c r="Z281" s="11"/>
      <c r="AA281" s="11"/>
      <c r="AB281" s="11"/>
      <c r="AC281" s="1"/>
      <c r="AD281" s="1"/>
      <c r="AE281" s="55" t="s">
        <v>605</v>
      </c>
      <c r="AF281" s="66"/>
      <c r="AG281" s="67"/>
    </row>
    <row r="282" spans="1:33" s="6" customFormat="1" ht="30" customHeight="1" hidden="1">
      <c r="A282" s="215" t="s">
        <v>30</v>
      </c>
      <c r="B282" s="2"/>
      <c r="C282" s="2"/>
      <c r="D282" s="2"/>
      <c r="E282" s="2"/>
      <c r="F282" s="2"/>
      <c r="G282" s="2"/>
      <c r="H282" s="2"/>
      <c r="I282" s="2"/>
      <c r="J282" s="2"/>
      <c r="K282" s="2"/>
      <c r="L282" s="2"/>
      <c r="M282" s="2"/>
      <c r="N282" s="209"/>
      <c r="O282" s="210"/>
      <c r="P282" s="211"/>
      <c r="Q282" s="2"/>
      <c r="R282" s="2"/>
      <c r="S282" s="2"/>
      <c r="T282" s="2"/>
      <c r="U282" s="2"/>
      <c r="V282" s="2"/>
      <c r="W282" s="2"/>
      <c r="X282" s="2"/>
      <c r="Y282" s="2"/>
      <c r="Z282" s="2"/>
      <c r="AA282" s="2"/>
      <c r="AB282" s="2"/>
      <c r="AC282" s="2"/>
      <c r="AD282" s="2"/>
      <c r="AE282" s="68"/>
      <c r="AF282" s="69"/>
      <c r="AG282" s="70"/>
    </row>
    <row r="283" spans="1:33" s="6" customFormat="1" ht="30" customHeight="1" hidden="1">
      <c r="A283" s="243"/>
      <c r="B283" s="3">
        <v>472300</v>
      </c>
      <c r="C283" s="3"/>
      <c r="D283" s="3">
        <v>425000</v>
      </c>
      <c r="E283" s="3">
        <v>47300</v>
      </c>
      <c r="F283" s="3">
        <f>B283-+SUM(C283:E283)</f>
        <v>0</v>
      </c>
      <c r="G283" s="3">
        <v>472300</v>
      </c>
      <c r="H283" s="3"/>
      <c r="I283" s="3">
        <v>425000</v>
      </c>
      <c r="J283" s="3">
        <v>47300</v>
      </c>
      <c r="K283" s="3">
        <f>G283-+SUM(H283:J283)</f>
        <v>0</v>
      </c>
      <c r="L283" s="4">
        <f>G283-B283</f>
        <v>0</v>
      </c>
      <c r="M283" s="4">
        <f>K283-F283</f>
        <v>0</v>
      </c>
      <c r="N283" s="212"/>
      <c r="O283" s="213"/>
      <c r="P283" s="214"/>
      <c r="Q283" s="3">
        <v>472300</v>
      </c>
      <c r="R283" s="3"/>
      <c r="S283" s="3">
        <v>425000</v>
      </c>
      <c r="T283" s="3">
        <v>47300</v>
      </c>
      <c r="U283" s="3">
        <f>Q283-+SUM(R283:T283)</f>
        <v>0</v>
      </c>
      <c r="V283" s="3">
        <f>Q283-G283</f>
        <v>0</v>
      </c>
      <c r="W283" s="3">
        <f>U283-K283</f>
        <v>0</v>
      </c>
      <c r="X283" s="3"/>
      <c r="Y283" s="3"/>
      <c r="Z283" s="3"/>
      <c r="AA283" s="3"/>
      <c r="AB283" s="3">
        <f>X283-+SUM(Y283:AA283)</f>
        <v>0</v>
      </c>
      <c r="AC283" s="3">
        <f>X283-Q283</f>
        <v>-472300</v>
      </c>
      <c r="AD283" s="3">
        <f>AB283-U283</f>
        <v>0</v>
      </c>
      <c r="AE283" s="71"/>
      <c r="AF283" s="72"/>
      <c r="AG283" s="73"/>
    </row>
    <row r="284" spans="1:33" ht="30" customHeight="1" hidden="1">
      <c r="A284" s="14"/>
      <c r="B284" s="11"/>
      <c r="C284" s="11"/>
      <c r="D284" s="11"/>
      <c r="E284" s="11"/>
      <c r="F284" s="11"/>
      <c r="G284" s="11"/>
      <c r="H284" s="11"/>
      <c r="I284" s="11"/>
      <c r="J284" s="11"/>
      <c r="K284" s="11"/>
      <c r="L284" s="1"/>
      <c r="M284" s="1"/>
      <c r="N284" s="198"/>
      <c r="O284" s="207"/>
      <c r="P284" s="208"/>
      <c r="Q284" s="11"/>
      <c r="R284" s="11"/>
      <c r="S284" s="11"/>
      <c r="T284" s="11"/>
      <c r="U284" s="11"/>
      <c r="V284" s="11"/>
      <c r="W284" s="11"/>
      <c r="X284" s="11"/>
      <c r="Y284" s="11"/>
      <c r="Z284" s="11"/>
      <c r="AA284" s="11"/>
      <c r="AB284" s="11"/>
      <c r="AC284" s="1"/>
      <c r="AD284" s="1"/>
      <c r="AE284" s="55" t="s">
        <v>1100</v>
      </c>
      <c r="AF284" s="66"/>
      <c r="AG284" s="67"/>
    </row>
    <row r="285" spans="1:33" s="6" customFormat="1" ht="30" customHeight="1" hidden="1">
      <c r="A285" s="215" t="s">
        <v>827</v>
      </c>
      <c r="B285" s="2"/>
      <c r="C285" s="2"/>
      <c r="D285" s="2"/>
      <c r="E285" s="2"/>
      <c r="F285" s="2"/>
      <c r="G285" s="2"/>
      <c r="H285" s="2"/>
      <c r="I285" s="2"/>
      <c r="J285" s="2"/>
      <c r="K285" s="2"/>
      <c r="L285" s="2"/>
      <c r="M285" s="2"/>
      <c r="N285" s="209"/>
      <c r="O285" s="210"/>
      <c r="P285" s="211"/>
      <c r="Q285" s="2"/>
      <c r="R285" s="2"/>
      <c r="S285" s="2"/>
      <c r="T285" s="2"/>
      <c r="U285" s="2"/>
      <c r="V285" s="2"/>
      <c r="W285" s="2"/>
      <c r="X285" s="2"/>
      <c r="Y285" s="2"/>
      <c r="Z285" s="2"/>
      <c r="AA285" s="2"/>
      <c r="AB285" s="2"/>
      <c r="AC285" s="2"/>
      <c r="AD285" s="2"/>
      <c r="AE285" s="68"/>
      <c r="AF285" s="69"/>
      <c r="AG285" s="70"/>
    </row>
    <row r="286" spans="1:33" s="6" customFormat="1" ht="30" customHeight="1" hidden="1">
      <c r="A286" s="243"/>
      <c r="B286" s="3">
        <v>11345</v>
      </c>
      <c r="C286" s="3"/>
      <c r="D286" s="3"/>
      <c r="E286" s="3">
        <v>11345</v>
      </c>
      <c r="F286" s="3">
        <f>B286-+SUM(C286:E286)</f>
        <v>0</v>
      </c>
      <c r="G286" s="3">
        <v>11345</v>
      </c>
      <c r="H286" s="3"/>
      <c r="I286" s="3"/>
      <c r="J286" s="3">
        <v>11345</v>
      </c>
      <c r="K286" s="3">
        <f>G286-+SUM(H286:J286)</f>
        <v>0</v>
      </c>
      <c r="L286" s="4">
        <f>G286-B286</f>
        <v>0</v>
      </c>
      <c r="M286" s="4">
        <f>K286-F286</f>
        <v>0</v>
      </c>
      <c r="N286" s="212"/>
      <c r="O286" s="213"/>
      <c r="P286" s="214"/>
      <c r="Q286" s="3">
        <v>11345</v>
      </c>
      <c r="R286" s="3"/>
      <c r="S286" s="3"/>
      <c r="T286" s="3">
        <v>11345</v>
      </c>
      <c r="U286" s="3">
        <f>Q286-+SUM(R286:T286)</f>
        <v>0</v>
      </c>
      <c r="V286" s="3">
        <f>Q286-G286</f>
        <v>0</v>
      </c>
      <c r="W286" s="3">
        <f>U286-K286</f>
        <v>0</v>
      </c>
      <c r="X286" s="3"/>
      <c r="Y286" s="3"/>
      <c r="Z286" s="3"/>
      <c r="AA286" s="3"/>
      <c r="AB286" s="3">
        <f>X286-+SUM(Y286:AA286)</f>
        <v>0</v>
      </c>
      <c r="AC286" s="3">
        <f>X286-Q286</f>
        <v>-11345</v>
      </c>
      <c r="AD286" s="3">
        <f>AB286-U286</f>
        <v>0</v>
      </c>
      <c r="AE286" s="71"/>
      <c r="AF286" s="72"/>
      <c r="AG286" s="73"/>
    </row>
    <row r="287" spans="1:33" ht="30" customHeight="1" hidden="1">
      <c r="A287" s="15"/>
      <c r="B287" s="11"/>
      <c r="C287" s="11"/>
      <c r="D287" s="11"/>
      <c r="E287" s="11"/>
      <c r="F287" s="11"/>
      <c r="G287" s="11"/>
      <c r="H287" s="11"/>
      <c r="I287" s="11"/>
      <c r="J287" s="11"/>
      <c r="K287" s="11"/>
      <c r="L287" s="1"/>
      <c r="M287" s="1"/>
      <c r="N287" s="198"/>
      <c r="O287" s="207"/>
      <c r="P287" s="208"/>
      <c r="Q287" s="11"/>
      <c r="R287" s="11"/>
      <c r="S287" s="11"/>
      <c r="T287" s="11"/>
      <c r="U287" s="11"/>
      <c r="V287" s="11"/>
      <c r="W287" s="11"/>
      <c r="X287" s="11"/>
      <c r="Y287" s="11"/>
      <c r="Z287" s="11"/>
      <c r="AA287" s="11"/>
      <c r="AB287" s="11"/>
      <c r="AC287" s="1"/>
      <c r="AD287" s="1"/>
      <c r="AE287" s="55"/>
      <c r="AF287" s="66"/>
      <c r="AG287" s="67"/>
    </row>
    <row r="288" spans="1:33" s="6" customFormat="1" ht="30" customHeight="1" hidden="1">
      <c r="A288" s="12"/>
      <c r="B288" s="2"/>
      <c r="C288" s="2"/>
      <c r="D288" s="2"/>
      <c r="E288" s="2"/>
      <c r="F288" s="2"/>
      <c r="G288" s="2"/>
      <c r="H288" s="2"/>
      <c r="I288" s="2"/>
      <c r="J288" s="2"/>
      <c r="K288" s="2"/>
      <c r="L288" s="2"/>
      <c r="M288" s="2"/>
      <c r="N288" s="209"/>
      <c r="O288" s="210"/>
      <c r="P288" s="211"/>
      <c r="Q288" s="2"/>
      <c r="R288" s="2"/>
      <c r="S288" s="2"/>
      <c r="T288" s="2"/>
      <c r="U288" s="2"/>
      <c r="V288" s="2"/>
      <c r="W288" s="2"/>
      <c r="X288" s="2"/>
      <c r="Y288" s="2"/>
      <c r="Z288" s="2"/>
      <c r="AA288" s="2"/>
      <c r="AB288" s="2"/>
      <c r="AC288" s="2"/>
      <c r="AD288" s="2"/>
      <c r="AE288" s="68"/>
      <c r="AF288" s="69"/>
      <c r="AG288" s="70"/>
    </row>
    <row r="289" spans="1:33" s="16" customFormat="1" ht="30" customHeight="1" hidden="1">
      <c r="A289" s="13" t="s">
        <v>1343</v>
      </c>
      <c r="B289" s="3">
        <f aca="true" t="shared" si="14" ref="B289:K289">SUM(B280:B288)</f>
        <v>649900</v>
      </c>
      <c r="C289" s="3">
        <f t="shared" si="14"/>
        <v>0</v>
      </c>
      <c r="D289" s="3">
        <f t="shared" si="14"/>
        <v>425000</v>
      </c>
      <c r="E289" s="3">
        <f t="shared" si="14"/>
        <v>224900</v>
      </c>
      <c r="F289" s="3">
        <f t="shared" si="14"/>
        <v>0</v>
      </c>
      <c r="G289" s="3">
        <f>SUM(G280:G288)</f>
        <v>588229</v>
      </c>
      <c r="H289" s="3">
        <f>SUM(H280:H288)</f>
        <v>0</v>
      </c>
      <c r="I289" s="3">
        <f>SUM(I280:I288)</f>
        <v>425000</v>
      </c>
      <c r="J289" s="3">
        <f>SUM(J280:J288)</f>
        <v>163229</v>
      </c>
      <c r="K289" s="3">
        <f t="shared" si="14"/>
        <v>0</v>
      </c>
      <c r="L289" s="3">
        <f>SUM(L280:L288)</f>
        <v>-61671</v>
      </c>
      <c r="M289" s="3">
        <f>SUM(M280:M288)</f>
        <v>0</v>
      </c>
      <c r="N289" s="212"/>
      <c r="O289" s="213"/>
      <c r="P289" s="214"/>
      <c r="Q289" s="3">
        <f>SUM(Q280:Q288)</f>
        <v>588229</v>
      </c>
      <c r="R289" s="3">
        <f>SUM(R280:R288)</f>
        <v>0</v>
      </c>
      <c r="S289" s="3">
        <f>SUM(S280:S288)</f>
        <v>425000</v>
      </c>
      <c r="T289" s="3">
        <f>SUM(T280:T288)</f>
        <v>163229</v>
      </c>
      <c r="U289" s="3">
        <f>SUM(U280:U288)</f>
        <v>0</v>
      </c>
      <c r="V289" s="3">
        <f aca="true" t="shared" si="15" ref="V289:AD289">SUM(V280:V288)</f>
        <v>0</v>
      </c>
      <c r="W289" s="3">
        <f t="shared" si="15"/>
        <v>0</v>
      </c>
      <c r="X289" s="3">
        <f t="shared" si="15"/>
        <v>0</v>
      </c>
      <c r="Y289" s="3">
        <f t="shared" si="15"/>
        <v>0</v>
      </c>
      <c r="Z289" s="3">
        <f t="shared" si="15"/>
        <v>0</v>
      </c>
      <c r="AA289" s="3">
        <f t="shared" si="15"/>
        <v>0</v>
      </c>
      <c r="AB289" s="3">
        <f t="shared" si="15"/>
        <v>0</v>
      </c>
      <c r="AC289" s="3">
        <f t="shared" si="15"/>
        <v>-588229</v>
      </c>
      <c r="AD289" s="3">
        <f t="shared" si="15"/>
        <v>0</v>
      </c>
      <c r="AE289" s="71"/>
      <c r="AF289" s="72"/>
      <c r="AG289" s="73"/>
    </row>
    <row r="290" spans="1:33" ht="30" customHeight="1" hidden="1">
      <c r="A290" s="10" t="s">
        <v>336</v>
      </c>
      <c r="B290" s="11"/>
      <c r="C290" s="11"/>
      <c r="D290" s="11"/>
      <c r="E290" s="11"/>
      <c r="F290" s="11"/>
      <c r="G290" s="11"/>
      <c r="H290" s="11"/>
      <c r="I290" s="11"/>
      <c r="J290" s="11"/>
      <c r="K290" s="11"/>
      <c r="L290" s="1"/>
      <c r="M290" s="1"/>
      <c r="N290" s="198" t="s">
        <v>703</v>
      </c>
      <c r="O290" s="207"/>
      <c r="P290" s="208"/>
      <c r="Q290" s="11"/>
      <c r="R290" s="11"/>
      <c r="S290" s="11"/>
      <c r="T290" s="11"/>
      <c r="U290" s="11"/>
      <c r="V290" s="11"/>
      <c r="W290" s="11"/>
      <c r="X290" s="11"/>
      <c r="Y290" s="11"/>
      <c r="Z290" s="11"/>
      <c r="AA290" s="11"/>
      <c r="AB290" s="11"/>
      <c r="AC290" s="1"/>
      <c r="AD290" s="1"/>
      <c r="AE290" s="55" t="s">
        <v>1349</v>
      </c>
      <c r="AF290" s="118"/>
      <c r="AG290" s="119"/>
    </row>
    <row r="291" spans="1:33" s="6" customFormat="1" ht="30" customHeight="1" hidden="1">
      <c r="A291" s="215" t="s">
        <v>945</v>
      </c>
      <c r="B291" s="2"/>
      <c r="C291" s="2"/>
      <c r="D291" s="2"/>
      <c r="E291" s="2"/>
      <c r="F291" s="2"/>
      <c r="G291" s="2"/>
      <c r="H291" s="2"/>
      <c r="I291" s="2"/>
      <c r="J291" s="2"/>
      <c r="K291" s="2"/>
      <c r="L291" s="2"/>
      <c r="M291" s="2"/>
      <c r="N291" s="209"/>
      <c r="O291" s="210"/>
      <c r="P291" s="211"/>
      <c r="Q291" s="2"/>
      <c r="R291" s="2"/>
      <c r="S291" s="2"/>
      <c r="T291" s="2"/>
      <c r="U291" s="2"/>
      <c r="V291" s="2"/>
      <c r="W291" s="2"/>
      <c r="X291" s="2"/>
      <c r="Y291" s="2"/>
      <c r="Z291" s="2"/>
      <c r="AA291" s="2"/>
      <c r="AB291" s="2"/>
      <c r="AC291" s="2"/>
      <c r="AD291" s="2"/>
      <c r="AE291" s="120"/>
      <c r="AF291" s="121"/>
      <c r="AG291" s="122"/>
    </row>
    <row r="292" spans="1:33" s="6" customFormat="1" ht="30" customHeight="1" hidden="1">
      <c r="A292" s="216"/>
      <c r="B292" s="3">
        <v>43963</v>
      </c>
      <c r="C292" s="3"/>
      <c r="D292" s="3"/>
      <c r="E292" s="3">
        <v>43963</v>
      </c>
      <c r="F292" s="3">
        <f>B292-+SUM(C292:E292)</f>
        <v>0</v>
      </c>
      <c r="G292" s="3">
        <v>43899</v>
      </c>
      <c r="H292" s="3"/>
      <c r="I292" s="3"/>
      <c r="J292" s="3">
        <v>43899</v>
      </c>
      <c r="K292" s="3">
        <f>G292-+SUM(H292:J292)</f>
        <v>0</v>
      </c>
      <c r="L292" s="4">
        <f>G292-B292</f>
        <v>-64</v>
      </c>
      <c r="M292" s="4">
        <f>K292-F292</f>
        <v>0</v>
      </c>
      <c r="N292" s="212"/>
      <c r="O292" s="213"/>
      <c r="P292" s="214"/>
      <c r="Q292" s="3">
        <v>43899</v>
      </c>
      <c r="R292" s="3"/>
      <c r="S292" s="3"/>
      <c r="T292" s="3">
        <v>43899</v>
      </c>
      <c r="U292" s="3">
        <f>Q292-+SUM(R292:T292)</f>
        <v>0</v>
      </c>
      <c r="V292" s="3">
        <f>Q292-G292</f>
        <v>0</v>
      </c>
      <c r="W292" s="3">
        <f>U292-K292</f>
        <v>0</v>
      </c>
      <c r="X292" s="3"/>
      <c r="Y292" s="3"/>
      <c r="Z292" s="3"/>
      <c r="AA292" s="3"/>
      <c r="AB292" s="3">
        <f>X292-+SUM(Y292:AA292)</f>
        <v>0</v>
      </c>
      <c r="AC292" s="3">
        <f>X292-Q292</f>
        <v>-43899</v>
      </c>
      <c r="AD292" s="3">
        <f>AB292-U292</f>
        <v>0</v>
      </c>
      <c r="AE292" s="123"/>
      <c r="AF292" s="124"/>
      <c r="AG292" s="125"/>
    </row>
    <row r="293" spans="1:33" ht="30" customHeight="1" hidden="1">
      <c r="A293" s="10"/>
      <c r="B293" s="11"/>
      <c r="C293" s="11"/>
      <c r="D293" s="11"/>
      <c r="E293" s="11"/>
      <c r="F293" s="11"/>
      <c r="G293" s="11"/>
      <c r="H293" s="11"/>
      <c r="I293" s="11"/>
      <c r="J293" s="11"/>
      <c r="K293" s="11"/>
      <c r="L293" s="1"/>
      <c r="M293" s="1"/>
      <c r="N293" s="244" t="s">
        <v>704</v>
      </c>
      <c r="O293" s="245"/>
      <c r="P293" s="246"/>
      <c r="Q293" s="11"/>
      <c r="R293" s="11"/>
      <c r="S293" s="11"/>
      <c r="T293" s="11"/>
      <c r="U293" s="11"/>
      <c r="V293" s="11"/>
      <c r="W293" s="11"/>
      <c r="X293" s="11"/>
      <c r="Y293" s="11"/>
      <c r="Z293" s="11"/>
      <c r="AA293" s="11"/>
      <c r="AB293" s="11"/>
      <c r="AC293" s="1"/>
      <c r="AD293" s="1"/>
      <c r="AE293" s="55" t="s">
        <v>663</v>
      </c>
      <c r="AF293" s="235"/>
      <c r="AG293" s="236"/>
    </row>
    <row r="294" spans="1:33" s="6" customFormat="1" ht="30" customHeight="1" hidden="1">
      <c r="A294" s="215" t="s">
        <v>337</v>
      </c>
      <c r="B294" s="2"/>
      <c r="C294" s="2"/>
      <c r="D294" s="2"/>
      <c r="E294" s="2"/>
      <c r="F294" s="2"/>
      <c r="G294" s="2"/>
      <c r="H294" s="2"/>
      <c r="I294" s="2"/>
      <c r="J294" s="2"/>
      <c r="K294" s="2"/>
      <c r="L294" s="2"/>
      <c r="M294" s="2"/>
      <c r="N294" s="247"/>
      <c r="O294" s="248"/>
      <c r="P294" s="249"/>
      <c r="Q294" s="2"/>
      <c r="R294" s="2"/>
      <c r="S294" s="2"/>
      <c r="T294" s="2"/>
      <c r="U294" s="2"/>
      <c r="V294" s="2"/>
      <c r="W294" s="2"/>
      <c r="X294" s="2"/>
      <c r="Y294" s="2"/>
      <c r="Z294" s="2"/>
      <c r="AA294" s="2"/>
      <c r="AB294" s="2"/>
      <c r="AC294" s="2"/>
      <c r="AD294" s="2"/>
      <c r="AE294" s="237"/>
      <c r="AF294" s="238"/>
      <c r="AG294" s="239"/>
    </row>
    <row r="295" spans="1:33" s="6" customFormat="1" ht="30" customHeight="1" hidden="1">
      <c r="A295" s="243"/>
      <c r="B295" s="3">
        <v>464325</v>
      </c>
      <c r="C295" s="3"/>
      <c r="D295" s="3"/>
      <c r="E295" s="3">
        <v>464325</v>
      </c>
      <c r="F295" s="3">
        <f>B295-+SUM(C295:E295)</f>
        <v>0</v>
      </c>
      <c r="G295" s="3">
        <v>449640</v>
      </c>
      <c r="H295" s="3"/>
      <c r="I295" s="3"/>
      <c r="J295" s="3">
        <v>449640</v>
      </c>
      <c r="K295" s="3">
        <f>G295-+SUM(H295:J295)</f>
        <v>0</v>
      </c>
      <c r="L295" s="4">
        <f>G295-B295</f>
        <v>-14685</v>
      </c>
      <c r="M295" s="4">
        <f>K295-F295</f>
        <v>0</v>
      </c>
      <c r="N295" s="250"/>
      <c r="O295" s="251"/>
      <c r="P295" s="252"/>
      <c r="Q295" s="3">
        <v>449640</v>
      </c>
      <c r="R295" s="3"/>
      <c r="S295" s="3"/>
      <c r="T295" s="3">
        <v>449640</v>
      </c>
      <c r="U295" s="3">
        <f>Q295-+SUM(R295:T295)</f>
        <v>0</v>
      </c>
      <c r="V295" s="3">
        <f>Q295-G295</f>
        <v>0</v>
      </c>
      <c r="W295" s="3">
        <f>U295-K295</f>
        <v>0</v>
      </c>
      <c r="X295" s="3"/>
      <c r="Y295" s="3"/>
      <c r="Z295" s="3"/>
      <c r="AA295" s="3"/>
      <c r="AB295" s="3">
        <f>X295-+SUM(Y295:AA295)</f>
        <v>0</v>
      </c>
      <c r="AC295" s="3">
        <f>X295-Q295</f>
        <v>-449640</v>
      </c>
      <c r="AD295" s="3">
        <f>AB295-U295</f>
        <v>0</v>
      </c>
      <c r="AE295" s="240"/>
      <c r="AF295" s="241"/>
      <c r="AG295" s="242"/>
    </row>
    <row r="296" spans="1:33" ht="30" customHeight="1" hidden="1">
      <c r="A296" s="15"/>
      <c r="B296" s="11"/>
      <c r="C296" s="11"/>
      <c r="D296" s="11"/>
      <c r="E296" s="11"/>
      <c r="F296" s="11"/>
      <c r="G296" s="11"/>
      <c r="H296" s="11"/>
      <c r="I296" s="11"/>
      <c r="J296" s="11"/>
      <c r="K296" s="11"/>
      <c r="L296" s="1"/>
      <c r="M296" s="1"/>
      <c r="N296" s="198"/>
      <c r="O296" s="207"/>
      <c r="P296" s="208"/>
      <c r="Q296" s="11"/>
      <c r="R296" s="11"/>
      <c r="S296" s="11"/>
      <c r="T296" s="11"/>
      <c r="U296" s="11"/>
      <c r="V296" s="11"/>
      <c r="W296" s="11"/>
      <c r="X296" s="11"/>
      <c r="Y296" s="11"/>
      <c r="Z296" s="11"/>
      <c r="AA296" s="11"/>
      <c r="AB296" s="11"/>
      <c r="AC296" s="1"/>
      <c r="AD296" s="1"/>
      <c r="AE296" s="55" t="s">
        <v>874</v>
      </c>
      <c r="AF296" s="118"/>
      <c r="AG296" s="119"/>
    </row>
    <row r="297" spans="1:33" s="6" customFormat="1" ht="30" customHeight="1" hidden="1">
      <c r="A297" s="215" t="s">
        <v>177</v>
      </c>
      <c r="B297" s="2"/>
      <c r="C297" s="2"/>
      <c r="D297" s="2"/>
      <c r="E297" s="2"/>
      <c r="F297" s="2"/>
      <c r="G297" s="2"/>
      <c r="H297" s="2"/>
      <c r="I297" s="2"/>
      <c r="J297" s="2"/>
      <c r="K297" s="2"/>
      <c r="L297" s="2"/>
      <c r="M297" s="2"/>
      <c r="N297" s="209"/>
      <c r="O297" s="210"/>
      <c r="P297" s="211"/>
      <c r="Q297" s="2"/>
      <c r="R297" s="2"/>
      <c r="S297" s="2"/>
      <c r="T297" s="2"/>
      <c r="U297" s="2"/>
      <c r="V297" s="2"/>
      <c r="W297" s="2"/>
      <c r="X297" s="2"/>
      <c r="Y297" s="2"/>
      <c r="Z297" s="2"/>
      <c r="AA297" s="2"/>
      <c r="AB297" s="2"/>
      <c r="AC297" s="2"/>
      <c r="AD297" s="2"/>
      <c r="AE297" s="120"/>
      <c r="AF297" s="121"/>
      <c r="AG297" s="122"/>
    </row>
    <row r="298" spans="1:33" s="6" customFormat="1" ht="30" customHeight="1" hidden="1">
      <c r="A298" s="216"/>
      <c r="B298" s="3">
        <v>50</v>
      </c>
      <c r="C298" s="3"/>
      <c r="D298" s="3"/>
      <c r="E298" s="3">
        <v>50</v>
      </c>
      <c r="F298" s="3">
        <f>B298-+SUM(C298:E298)</f>
        <v>0</v>
      </c>
      <c r="G298" s="3">
        <v>50</v>
      </c>
      <c r="H298" s="3"/>
      <c r="I298" s="3"/>
      <c r="J298" s="3">
        <v>50</v>
      </c>
      <c r="K298" s="3">
        <f>G298-+SUM(H298:J298)</f>
        <v>0</v>
      </c>
      <c r="L298" s="4">
        <f>G298-B298</f>
        <v>0</v>
      </c>
      <c r="M298" s="4">
        <f>K298-F298</f>
        <v>0</v>
      </c>
      <c r="N298" s="212"/>
      <c r="O298" s="213"/>
      <c r="P298" s="214"/>
      <c r="Q298" s="3">
        <v>50</v>
      </c>
      <c r="R298" s="3"/>
      <c r="S298" s="3"/>
      <c r="T298" s="3">
        <v>50</v>
      </c>
      <c r="U298" s="3">
        <f>Q298-+SUM(R298:T298)</f>
        <v>0</v>
      </c>
      <c r="V298" s="3">
        <f>Q298-G298</f>
        <v>0</v>
      </c>
      <c r="W298" s="3">
        <f>U298-K298</f>
        <v>0</v>
      </c>
      <c r="X298" s="3"/>
      <c r="Y298" s="3"/>
      <c r="Z298" s="3"/>
      <c r="AA298" s="3"/>
      <c r="AB298" s="3">
        <f>X298-+SUM(Y298:AA298)</f>
        <v>0</v>
      </c>
      <c r="AC298" s="3">
        <f>X298-Q298</f>
        <v>-50</v>
      </c>
      <c r="AD298" s="3">
        <f>AB298-U298</f>
        <v>0</v>
      </c>
      <c r="AE298" s="123"/>
      <c r="AF298" s="124"/>
      <c r="AG298" s="125"/>
    </row>
    <row r="299" spans="1:33" ht="30" customHeight="1" hidden="1">
      <c r="A299" s="15"/>
      <c r="B299" s="11"/>
      <c r="C299" s="11"/>
      <c r="D299" s="11"/>
      <c r="E299" s="11"/>
      <c r="F299" s="11"/>
      <c r="G299" s="11"/>
      <c r="H299" s="11"/>
      <c r="I299" s="11"/>
      <c r="J299" s="11"/>
      <c r="K299" s="11"/>
      <c r="L299" s="1"/>
      <c r="M299" s="1"/>
      <c r="N299" s="198"/>
      <c r="O299" s="207"/>
      <c r="P299" s="208"/>
      <c r="Q299" s="11"/>
      <c r="R299" s="11"/>
      <c r="S299" s="11"/>
      <c r="T299" s="11"/>
      <c r="U299" s="11"/>
      <c r="V299" s="11"/>
      <c r="W299" s="11"/>
      <c r="X299" s="11"/>
      <c r="Y299" s="11"/>
      <c r="Z299" s="11"/>
      <c r="AA299" s="11"/>
      <c r="AB299" s="11"/>
      <c r="AC299" s="1"/>
      <c r="AD299" s="1"/>
      <c r="AE299" s="55" t="s">
        <v>1140</v>
      </c>
      <c r="AF299" s="118"/>
      <c r="AG299" s="119"/>
    </row>
    <row r="300" spans="1:33" s="6" customFormat="1" ht="30" customHeight="1" hidden="1">
      <c r="A300" s="215" t="s">
        <v>178</v>
      </c>
      <c r="B300" s="2"/>
      <c r="C300" s="2"/>
      <c r="D300" s="2"/>
      <c r="E300" s="2"/>
      <c r="F300" s="2"/>
      <c r="G300" s="2"/>
      <c r="H300" s="2"/>
      <c r="I300" s="2"/>
      <c r="J300" s="2"/>
      <c r="K300" s="2"/>
      <c r="L300" s="2"/>
      <c r="M300" s="2"/>
      <c r="N300" s="209"/>
      <c r="O300" s="210"/>
      <c r="P300" s="211"/>
      <c r="Q300" s="2"/>
      <c r="R300" s="2"/>
      <c r="S300" s="2"/>
      <c r="T300" s="2"/>
      <c r="U300" s="2"/>
      <c r="V300" s="2"/>
      <c r="W300" s="2"/>
      <c r="X300" s="2"/>
      <c r="Y300" s="2"/>
      <c r="Z300" s="2"/>
      <c r="AA300" s="2"/>
      <c r="AB300" s="2"/>
      <c r="AC300" s="2"/>
      <c r="AD300" s="2"/>
      <c r="AE300" s="120"/>
      <c r="AF300" s="121"/>
      <c r="AG300" s="122"/>
    </row>
    <row r="301" spans="1:33" s="6" customFormat="1" ht="30" customHeight="1" hidden="1">
      <c r="A301" s="216"/>
      <c r="B301" s="3">
        <v>1678</v>
      </c>
      <c r="C301" s="3"/>
      <c r="D301" s="3"/>
      <c r="E301" s="3">
        <v>1678</v>
      </c>
      <c r="F301" s="3">
        <f>B301-+SUM(C301:E301)</f>
        <v>0</v>
      </c>
      <c r="G301" s="3">
        <v>1678</v>
      </c>
      <c r="H301" s="3"/>
      <c r="I301" s="3"/>
      <c r="J301" s="3">
        <v>1678</v>
      </c>
      <c r="K301" s="3">
        <f>G301-+SUM(H301:J301)</f>
        <v>0</v>
      </c>
      <c r="L301" s="4">
        <f>G301-B301</f>
        <v>0</v>
      </c>
      <c r="M301" s="4">
        <f>K301-F301</f>
        <v>0</v>
      </c>
      <c r="N301" s="212"/>
      <c r="O301" s="213"/>
      <c r="P301" s="214"/>
      <c r="Q301" s="3">
        <v>1678</v>
      </c>
      <c r="R301" s="3"/>
      <c r="S301" s="3"/>
      <c r="T301" s="3">
        <v>1678</v>
      </c>
      <c r="U301" s="3">
        <f>Q301-+SUM(R301:T301)</f>
        <v>0</v>
      </c>
      <c r="V301" s="3">
        <f>Q301-G301</f>
        <v>0</v>
      </c>
      <c r="W301" s="3">
        <f>U301-K301</f>
        <v>0</v>
      </c>
      <c r="X301" s="3"/>
      <c r="Y301" s="3"/>
      <c r="Z301" s="3"/>
      <c r="AA301" s="3"/>
      <c r="AB301" s="3">
        <f>X301-+SUM(Y301:AA301)</f>
        <v>0</v>
      </c>
      <c r="AC301" s="3">
        <f>X301-Q301</f>
        <v>-1678</v>
      </c>
      <c r="AD301" s="3">
        <f>AB301-U301</f>
        <v>0</v>
      </c>
      <c r="AE301" s="123"/>
      <c r="AF301" s="124"/>
      <c r="AG301" s="125"/>
    </row>
    <row r="302" spans="1:33" ht="30" customHeight="1" hidden="1">
      <c r="A302" s="15"/>
      <c r="B302" s="11"/>
      <c r="C302" s="11"/>
      <c r="D302" s="11"/>
      <c r="E302" s="11"/>
      <c r="F302" s="11"/>
      <c r="G302" s="11"/>
      <c r="H302" s="11"/>
      <c r="I302" s="11"/>
      <c r="J302" s="11"/>
      <c r="K302" s="11"/>
      <c r="L302" s="1"/>
      <c r="M302" s="1"/>
      <c r="N302" s="198"/>
      <c r="O302" s="207"/>
      <c r="P302" s="208"/>
      <c r="Q302" s="11"/>
      <c r="R302" s="11"/>
      <c r="S302" s="11"/>
      <c r="T302" s="11"/>
      <c r="U302" s="11"/>
      <c r="V302" s="11"/>
      <c r="W302" s="11"/>
      <c r="X302" s="11"/>
      <c r="Y302" s="11"/>
      <c r="Z302" s="11"/>
      <c r="AA302" s="11"/>
      <c r="AB302" s="11"/>
      <c r="AC302" s="1"/>
      <c r="AD302" s="1"/>
      <c r="AE302" s="55" t="s">
        <v>1141</v>
      </c>
      <c r="AF302" s="118"/>
      <c r="AG302" s="119"/>
    </row>
    <row r="303" spans="1:33" s="6" customFormat="1" ht="30" customHeight="1" hidden="1">
      <c r="A303" s="215" t="s">
        <v>179</v>
      </c>
      <c r="B303" s="2"/>
      <c r="C303" s="2"/>
      <c r="D303" s="2"/>
      <c r="E303" s="2"/>
      <c r="F303" s="2"/>
      <c r="G303" s="2"/>
      <c r="H303" s="2"/>
      <c r="I303" s="2"/>
      <c r="J303" s="2"/>
      <c r="K303" s="2"/>
      <c r="L303" s="2"/>
      <c r="M303" s="2"/>
      <c r="N303" s="209"/>
      <c r="O303" s="210"/>
      <c r="P303" s="211"/>
      <c r="Q303" s="2"/>
      <c r="R303" s="2"/>
      <c r="S303" s="2"/>
      <c r="T303" s="2"/>
      <c r="U303" s="2"/>
      <c r="V303" s="2"/>
      <c r="W303" s="2"/>
      <c r="X303" s="2"/>
      <c r="Y303" s="2"/>
      <c r="Z303" s="2"/>
      <c r="AA303" s="2"/>
      <c r="AB303" s="2"/>
      <c r="AC303" s="2"/>
      <c r="AD303" s="2"/>
      <c r="AE303" s="120"/>
      <c r="AF303" s="121"/>
      <c r="AG303" s="122"/>
    </row>
    <row r="304" spans="1:33" s="6" customFormat="1" ht="30" customHeight="1" hidden="1">
      <c r="A304" s="216"/>
      <c r="B304" s="3">
        <v>97156</v>
      </c>
      <c r="C304" s="3"/>
      <c r="D304" s="3"/>
      <c r="E304" s="3">
        <v>97156</v>
      </c>
      <c r="F304" s="3">
        <f>B304-+SUM(C304:E304)</f>
        <v>0</v>
      </c>
      <c r="G304" s="3">
        <v>97156</v>
      </c>
      <c r="H304" s="3"/>
      <c r="I304" s="3"/>
      <c r="J304" s="3">
        <v>97156</v>
      </c>
      <c r="K304" s="3">
        <f>G304-+SUM(H304:J304)</f>
        <v>0</v>
      </c>
      <c r="L304" s="4">
        <f>G304-B304</f>
        <v>0</v>
      </c>
      <c r="M304" s="4">
        <f>K304-F304</f>
        <v>0</v>
      </c>
      <c r="N304" s="212"/>
      <c r="O304" s="213"/>
      <c r="P304" s="214"/>
      <c r="Q304" s="3">
        <v>97156</v>
      </c>
      <c r="R304" s="3"/>
      <c r="S304" s="3"/>
      <c r="T304" s="3">
        <v>97156</v>
      </c>
      <c r="U304" s="3">
        <f>Q304-+SUM(R304:T304)</f>
        <v>0</v>
      </c>
      <c r="V304" s="3">
        <f>Q304-G304</f>
        <v>0</v>
      </c>
      <c r="W304" s="3">
        <f>U304-K304</f>
        <v>0</v>
      </c>
      <c r="X304" s="3"/>
      <c r="Y304" s="3"/>
      <c r="Z304" s="3"/>
      <c r="AA304" s="3"/>
      <c r="AB304" s="3">
        <f>X304-+SUM(Y304:AA304)</f>
        <v>0</v>
      </c>
      <c r="AC304" s="3">
        <f>X304-Q304</f>
        <v>-97156</v>
      </c>
      <c r="AD304" s="3">
        <f>AB304-U304</f>
        <v>0</v>
      </c>
      <c r="AE304" s="123"/>
      <c r="AF304" s="124"/>
      <c r="AG304" s="125"/>
    </row>
    <row r="305" spans="1:33" ht="30" customHeight="1" hidden="1">
      <c r="A305" s="15"/>
      <c r="B305" s="11"/>
      <c r="C305" s="11"/>
      <c r="D305" s="11"/>
      <c r="E305" s="11"/>
      <c r="F305" s="11"/>
      <c r="G305" s="11"/>
      <c r="H305" s="11"/>
      <c r="I305" s="11"/>
      <c r="J305" s="11"/>
      <c r="K305" s="11"/>
      <c r="L305" s="1"/>
      <c r="M305" s="1"/>
      <c r="N305" s="198" t="s">
        <v>705</v>
      </c>
      <c r="O305" s="207"/>
      <c r="P305" s="208"/>
      <c r="Q305" s="11"/>
      <c r="R305" s="11"/>
      <c r="S305" s="11"/>
      <c r="T305" s="11"/>
      <c r="U305" s="11"/>
      <c r="V305" s="11"/>
      <c r="W305" s="11"/>
      <c r="X305" s="11"/>
      <c r="Y305" s="11"/>
      <c r="Z305" s="11"/>
      <c r="AA305" s="11"/>
      <c r="AB305" s="11"/>
      <c r="AC305" s="1"/>
      <c r="AD305" s="1"/>
      <c r="AE305" s="55" t="s">
        <v>1460</v>
      </c>
      <c r="AF305" s="118"/>
      <c r="AG305" s="119"/>
    </row>
    <row r="306" spans="1:33" s="6" customFormat="1" ht="30" customHeight="1" hidden="1">
      <c r="A306" s="215" t="s">
        <v>180</v>
      </c>
      <c r="B306" s="2"/>
      <c r="C306" s="2"/>
      <c r="D306" s="2"/>
      <c r="E306" s="2"/>
      <c r="F306" s="2"/>
      <c r="G306" s="2"/>
      <c r="H306" s="2"/>
      <c r="I306" s="2"/>
      <c r="J306" s="2"/>
      <c r="K306" s="2"/>
      <c r="L306" s="2"/>
      <c r="M306" s="2"/>
      <c r="N306" s="209"/>
      <c r="O306" s="210"/>
      <c r="P306" s="211"/>
      <c r="Q306" s="2"/>
      <c r="R306" s="2"/>
      <c r="S306" s="2"/>
      <c r="T306" s="2"/>
      <c r="U306" s="2"/>
      <c r="V306" s="2"/>
      <c r="W306" s="2"/>
      <c r="X306" s="2"/>
      <c r="Y306" s="2"/>
      <c r="Z306" s="2"/>
      <c r="AA306" s="2"/>
      <c r="AB306" s="2"/>
      <c r="AC306" s="2"/>
      <c r="AD306" s="2"/>
      <c r="AE306" s="120"/>
      <c r="AF306" s="121"/>
      <c r="AG306" s="122"/>
    </row>
    <row r="307" spans="1:33" s="6" customFormat="1" ht="30" customHeight="1" hidden="1">
      <c r="A307" s="216"/>
      <c r="B307" s="3">
        <v>40291</v>
      </c>
      <c r="C307" s="3"/>
      <c r="D307" s="3"/>
      <c r="E307" s="3">
        <v>40291</v>
      </c>
      <c r="F307" s="3">
        <f>B307-+SUM(C307:E307)</f>
        <v>0</v>
      </c>
      <c r="G307" s="3">
        <v>28907</v>
      </c>
      <c r="H307" s="3"/>
      <c r="I307" s="3"/>
      <c r="J307" s="3">
        <v>28907</v>
      </c>
      <c r="K307" s="3">
        <f>G307-+SUM(H307:J307)</f>
        <v>0</v>
      </c>
      <c r="L307" s="4">
        <f>G307-B307</f>
        <v>-11384</v>
      </c>
      <c r="M307" s="4">
        <f>K307-F307</f>
        <v>0</v>
      </c>
      <c r="N307" s="212"/>
      <c r="O307" s="213"/>
      <c r="P307" s="214"/>
      <c r="Q307" s="3">
        <v>28907</v>
      </c>
      <c r="R307" s="3"/>
      <c r="S307" s="3"/>
      <c r="T307" s="3">
        <v>28907</v>
      </c>
      <c r="U307" s="3">
        <f>Q307-+SUM(R307:T307)</f>
        <v>0</v>
      </c>
      <c r="V307" s="3">
        <f>Q307-G307</f>
        <v>0</v>
      </c>
      <c r="W307" s="3">
        <f>U307-K307</f>
        <v>0</v>
      </c>
      <c r="X307" s="3"/>
      <c r="Y307" s="3"/>
      <c r="Z307" s="3"/>
      <c r="AA307" s="3"/>
      <c r="AB307" s="3">
        <f>X307-+SUM(Y307:AA307)</f>
        <v>0</v>
      </c>
      <c r="AC307" s="3">
        <f>X307-Q307</f>
        <v>-28907</v>
      </c>
      <c r="AD307" s="3">
        <f>AB307-U307</f>
        <v>0</v>
      </c>
      <c r="AE307" s="123"/>
      <c r="AF307" s="124"/>
      <c r="AG307" s="125"/>
    </row>
    <row r="308" spans="1:33" ht="30" customHeight="1" hidden="1">
      <c r="A308" s="15"/>
      <c r="B308" s="11"/>
      <c r="C308" s="11"/>
      <c r="D308" s="11"/>
      <c r="E308" s="11"/>
      <c r="F308" s="11"/>
      <c r="G308" s="11"/>
      <c r="H308" s="11"/>
      <c r="I308" s="11"/>
      <c r="J308" s="11"/>
      <c r="K308" s="11"/>
      <c r="L308" s="1"/>
      <c r="M308" s="1"/>
      <c r="N308" s="198"/>
      <c r="O308" s="207"/>
      <c r="P308" s="208"/>
      <c r="Q308" s="11"/>
      <c r="R308" s="11"/>
      <c r="S308" s="11"/>
      <c r="T308" s="11"/>
      <c r="U308" s="11"/>
      <c r="V308" s="11"/>
      <c r="W308" s="11"/>
      <c r="X308" s="11"/>
      <c r="Y308" s="11"/>
      <c r="Z308" s="11"/>
      <c r="AA308" s="11"/>
      <c r="AB308" s="11"/>
      <c r="AC308" s="1"/>
      <c r="AD308" s="1"/>
      <c r="AE308" s="55" t="s">
        <v>1461</v>
      </c>
      <c r="AF308" s="118"/>
      <c r="AG308" s="119"/>
    </row>
    <row r="309" spans="1:33" s="6" customFormat="1" ht="30" customHeight="1" hidden="1">
      <c r="A309" s="215" t="s">
        <v>181</v>
      </c>
      <c r="B309" s="2"/>
      <c r="C309" s="2"/>
      <c r="D309" s="2"/>
      <c r="E309" s="2"/>
      <c r="F309" s="2"/>
      <c r="G309" s="2"/>
      <c r="H309" s="2"/>
      <c r="I309" s="2"/>
      <c r="J309" s="2"/>
      <c r="K309" s="2"/>
      <c r="L309" s="2"/>
      <c r="M309" s="2"/>
      <c r="N309" s="209"/>
      <c r="O309" s="210"/>
      <c r="P309" s="211"/>
      <c r="Q309" s="2"/>
      <c r="R309" s="2"/>
      <c r="S309" s="2"/>
      <c r="T309" s="2"/>
      <c r="U309" s="2"/>
      <c r="V309" s="2"/>
      <c r="W309" s="2"/>
      <c r="X309" s="2"/>
      <c r="Y309" s="2"/>
      <c r="Z309" s="2"/>
      <c r="AA309" s="2"/>
      <c r="AB309" s="2"/>
      <c r="AC309" s="2"/>
      <c r="AD309" s="2"/>
      <c r="AE309" s="120"/>
      <c r="AF309" s="121"/>
      <c r="AG309" s="122"/>
    </row>
    <row r="310" spans="1:33" s="6" customFormat="1" ht="30" customHeight="1" hidden="1">
      <c r="A310" s="216"/>
      <c r="B310" s="3">
        <v>4008</v>
      </c>
      <c r="C310" s="3"/>
      <c r="D310" s="3"/>
      <c r="E310" s="3">
        <v>4008</v>
      </c>
      <c r="F310" s="3">
        <f>B310-+SUM(C310:E310)</f>
        <v>0</v>
      </c>
      <c r="G310" s="3">
        <v>4008</v>
      </c>
      <c r="H310" s="3"/>
      <c r="I310" s="3"/>
      <c r="J310" s="3">
        <v>4008</v>
      </c>
      <c r="K310" s="3">
        <f>G310-+SUM(H310:J310)</f>
        <v>0</v>
      </c>
      <c r="L310" s="4">
        <f>G310-B310</f>
        <v>0</v>
      </c>
      <c r="M310" s="4">
        <f>K310-F310</f>
        <v>0</v>
      </c>
      <c r="N310" s="212"/>
      <c r="O310" s="213"/>
      <c r="P310" s="214"/>
      <c r="Q310" s="3">
        <v>4008</v>
      </c>
      <c r="R310" s="3"/>
      <c r="S310" s="3"/>
      <c r="T310" s="3">
        <v>4008</v>
      </c>
      <c r="U310" s="3">
        <f>Q310-+SUM(R310:T310)</f>
        <v>0</v>
      </c>
      <c r="V310" s="3">
        <f>Q310-G310</f>
        <v>0</v>
      </c>
      <c r="W310" s="3">
        <f>U310-K310</f>
        <v>0</v>
      </c>
      <c r="X310" s="3"/>
      <c r="Y310" s="3"/>
      <c r="Z310" s="3"/>
      <c r="AA310" s="3"/>
      <c r="AB310" s="3">
        <f>X310-+SUM(Y310:AA310)</f>
        <v>0</v>
      </c>
      <c r="AC310" s="3">
        <f>X310-Q310</f>
        <v>-4008</v>
      </c>
      <c r="AD310" s="3">
        <f>AB310-U310</f>
        <v>0</v>
      </c>
      <c r="AE310" s="123"/>
      <c r="AF310" s="124"/>
      <c r="AG310" s="125"/>
    </row>
    <row r="311" spans="1:33" ht="30" customHeight="1" hidden="1">
      <c r="A311" s="15"/>
      <c r="B311" s="11"/>
      <c r="C311" s="11"/>
      <c r="D311" s="11"/>
      <c r="E311" s="11"/>
      <c r="F311" s="11"/>
      <c r="G311" s="11"/>
      <c r="H311" s="11"/>
      <c r="I311" s="11"/>
      <c r="J311" s="11"/>
      <c r="K311" s="11"/>
      <c r="L311" s="1"/>
      <c r="M311" s="1"/>
      <c r="N311" s="198"/>
      <c r="O311" s="207"/>
      <c r="P311" s="208"/>
      <c r="Q311" s="11"/>
      <c r="R311" s="11"/>
      <c r="S311" s="11"/>
      <c r="T311" s="11"/>
      <c r="U311" s="11"/>
      <c r="V311" s="11"/>
      <c r="W311" s="11"/>
      <c r="X311" s="11"/>
      <c r="Y311" s="11"/>
      <c r="Z311" s="11"/>
      <c r="AA311" s="11"/>
      <c r="AB311" s="11"/>
      <c r="AC311" s="1"/>
      <c r="AD311" s="1"/>
      <c r="AE311" s="55" t="s">
        <v>1462</v>
      </c>
      <c r="AF311" s="118"/>
      <c r="AG311" s="119"/>
    </row>
    <row r="312" spans="1:33" s="6" customFormat="1" ht="30" customHeight="1" hidden="1">
      <c r="A312" s="215" t="s">
        <v>1147</v>
      </c>
      <c r="B312" s="2"/>
      <c r="C312" s="2"/>
      <c r="D312" s="2"/>
      <c r="E312" s="2"/>
      <c r="F312" s="2"/>
      <c r="G312" s="2"/>
      <c r="H312" s="2"/>
      <c r="I312" s="2"/>
      <c r="J312" s="2"/>
      <c r="K312" s="2"/>
      <c r="L312" s="2"/>
      <c r="M312" s="2"/>
      <c r="N312" s="209"/>
      <c r="O312" s="210"/>
      <c r="P312" s="211"/>
      <c r="Q312" s="2"/>
      <c r="R312" s="2"/>
      <c r="S312" s="2"/>
      <c r="T312" s="2"/>
      <c r="U312" s="2"/>
      <c r="V312" s="2"/>
      <c r="W312" s="2"/>
      <c r="X312" s="2"/>
      <c r="Y312" s="2"/>
      <c r="Z312" s="2"/>
      <c r="AA312" s="2"/>
      <c r="AB312" s="2"/>
      <c r="AC312" s="2"/>
      <c r="AD312" s="2"/>
      <c r="AE312" s="120"/>
      <c r="AF312" s="121"/>
      <c r="AG312" s="122"/>
    </row>
    <row r="313" spans="1:33" s="6" customFormat="1" ht="30" customHeight="1" hidden="1">
      <c r="A313" s="216"/>
      <c r="B313" s="3">
        <v>2000</v>
      </c>
      <c r="C313" s="3"/>
      <c r="D313" s="3"/>
      <c r="E313" s="3">
        <v>2000</v>
      </c>
      <c r="F313" s="3">
        <f>B313-+SUM(C313:E313)</f>
        <v>0</v>
      </c>
      <c r="G313" s="3">
        <v>2000</v>
      </c>
      <c r="H313" s="3"/>
      <c r="I313" s="3"/>
      <c r="J313" s="3">
        <v>2000</v>
      </c>
      <c r="K313" s="3">
        <f>G313-+SUM(H313:J313)</f>
        <v>0</v>
      </c>
      <c r="L313" s="4">
        <f>G313-B313</f>
        <v>0</v>
      </c>
      <c r="M313" s="4">
        <f>K313-F313</f>
        <v>0</v>
      </c>
      <c r="N313" s="212"/>
      <c r="O313" s="213"/>
      <c r="P313" s="214"/>
      <c r="Q313" s="3">
        <v>2000</v>
      </c>
      <c r="R313" s="3"/>
      <c r="S313" s="3"/>
      <c r="T313" s="3">
        <v>2000</v>
      </c>
      <c r="U313" s="3">
        <f>Q313-+SUM(R313:T313)</f>
        <v>0</v>
      </c>
      <c r="V313" s="3">
        <f>Q313-G313</f>
        <v>0</v>
      </c>
      <c r="W313" s="3">
        <f>U313-K313</f>
        <v>0</v>
      </c>
      <c r="X313" s="3"/>
      <c r="Y313" s="3"/>
      <c r="Z313" s="3"/>
      <c r="AA313" s="3"/>
      <c r="AB313" s="3">
        <f>X313-+SUM(Y313:AA313)</f>
        <v>0</v>
      </c>
      <c r="AC313" s="3">
        <f>X313-Q313</f>
        <v>-2000</v>
      </c>
      <c r="AD313" s="3">
        <f>AB313-U313</f>
        <v>0</v>
      </c>
      <c r="AE313" s="123"/>
      <c r="AF313" s="124"/>
      <c r="AG313" s="125"/>
    </row>
    <row r="314" spans="1:33" s="6" customFormat="1" ht="30" customHeight="1" hidden="1">
      <c r="A314" s="15"/>
      <c r="B314" s="11"/>
      <c r="C314" s="11"/>
      <c r="D314" s="11"/>
      <c r="E314" s="11"/>
      <c r="F314" s="11"/>
      <c r="G314" s="11"/>
      <c r="H314" s="11"/>
      <c r="I314" s="11"/>
      <c r="J314" s="11"/>
      <c r="K314" s="1"/>
      <c r="L314" s="1"/>
      <c r="M314" s="1"/>
      <c r="N314" s="198" t="s">
        <v>706</v>
      </c>
      <c r="O314" s="207"/>
      <c r="P314" s="208"/>
      <c r="Q314" s="11"/>
      <c r="R314" s="11"/>
      <c r="S314" s="11"/>
      <c r="T314" s="11"/>
      <c r="U314" s="1"/>
      <c r="V314" s="1"/>
      <c r="W314" s="1"/>
      <c r="X314" s="1"/>
      <c r="Y314" s="1"/>
      <c r="Z314" s="1"/>
      <c r="AA314" s="1"/>
      <c r="AB314" s="1"/>
      <c r="AC314" s="1"/>
      <c r="AD314" s="1"/>
      <c r="AE314" s="55" t="s">
        <v>1463</v>
      </c>
      <c r="AF314" s="118"/>
      <c r="AG314" s="119"/>
    </row>
    <row r="315" spans="1:33" s="6" customFormat="1" ht="30" customHeight="1" hidden="1">
      <c r="A315" s="215" t="s">
        <v>1387</v>
      </c>
      <c r="B315" s="2"/>
      <c r="C315" s="2"/>
      <c r="D315" s="2"/>
      <c r="E315" s="2"/>
      <c r="F315" s="2"/>
      <c r="G315" s="2"/>
      <c r="H315" s="2"/>
      <c r="I315" s="2"/>
      <c r="J315" s="2"/>
      <c r="K315" s="2"/>
      <c r="L315" s="2"/>
      <c r="M315" s="2"/>
      <c r="N315" s="209"/>
      <c r="O315" s="210"/>
      <c r="P315" s="211"/>
      <c r="Q315" s="2"/>
      <c r="R315" s="2"/>
      <c r="S315" s="2"/>
      <c r="T315" s="2"/>
      <c r="U315" s="2"/>
      <c r="V315" s="2"/>
      <c r="W315" s="2"/>
      <c r="X315" s="2"/>
      <c r="Y315" s="2"/>
      <c r="Z315" s="2"/>
      <c r="AA315" s="2"/>
      <c r="AB315" s="2"/>
      <c r="AC315" s="2"/>
      <c r="AD315" s="2"/>
      <c r="AE315" s="120"/>
      <c r="AF315" s="121"/>
      <c r="AG315" s="122"/>
    </row>
    <row r="316" spans="1:33" s="6" customFormat="1" ht="30" customHeight="1" hidden="1">
      <c r="A316" s="216"/>
      <c r="B316" s="3">
        <v>36860</v>
      </c>
      <c r="C316" s="3"/>
      <c r="D316" s="3"/>
      <c r="E316" s="3">
        <v>36860</v>
      </c>
      <c r="F316" s="3">
        <f>B316-+SUM(C316:E316)</f>
        <v>0</v>
      </c>
      <c r="G316" s="3">
        <v>35000</v>
      </c>
      <c r="H316" s="3"/>
      <c r="I316" s="3"/>
      <c r="J316" s="3">
        <v>35000</v>
      </c>
      <c r="K316" s="3">
        <f>G316-+SUM(H316:J316)</f>
        <v>0</v>
      </c>
      <c r="L316" s="4">
        <f>G316-B316</f>
        <v>-1860</v>
      </c>
      <c r="M316" s="4">
        <f>K316-F316</f>
        <v>0</v>
      </c>
      <c r="N316" s="212"/>
      <c r="O316" s="213"/>
      <c r="P316" s="214"/>
      <c r="Q316" s="3">
        <v>35000</v>
      </c>
      <c r="R316" s="3"/>
      <c r="S316" s="3"/>
      <c r="T316" s="3">
        <v>35000</v>
      </c>
      <c r="U316" s="3">
        <f>Q316-+SUM(R316:T316)</f>
        <v>0</v>
      </c>
      <c r="V316" s="3">
        <f>Q316-G316</f>
        <v>0</v>
      </c>
      <c r="W316" s="3">
        <f>U316-K316</f>
        <v>0</v>
      </c>
      <c r="X316" s="3"/>
      <c r="Y316" s="3"/>
      <c r="Z316" s="3"/>
      <c r="AA316" s="3"/>
      <c r="AB316" s="3"/>
      <c r="AC316" s="3"/>
      <c r="AD316" s="3"/>
      <c r="AE316" s="123"/>
      <c r="AF316" s="124"/>
      <c r="AG316" s="125"/>
    </row>
    <row r="317" spans="1:33" ht="30" customHeight="1" hidden="1">
      <c r="A317" s="15"/>
      <c r="B317" s="11"/>
      <c r="C317" s="11"/>
      <c r="D317" s="11"/>
      <c r="E317" s="11"/>
      <c r="F317" s="11"/>
      <c r="G317" s="11"/>
      <c r="H317" s="11"/>
      <c r="I317" s="11"/>
      <c r="J317" s="11"/>
      <c r="K317" s="11"/>
      <c r="L317" s="1"/>
      <c r="M317" s="1"/>
      <c r="N317" s="198"/>
      <c r="O317" s="207"/>
      <c r="P317" s="208"/>
      <c r="Q317" s="11"/>
      <c r="R317" s="11"/>
      <c r="S317" s="11"/>
      <c r="T317" s="11"/>
      <c r="U317" s="11"/>
      <c r="V317" s="11"/>
      <c r="W317" s="11"/>
      <c r="X317" s="11"/>
      <c r="Y317" s="11"/>
      <c r="Z317" s="11"/>
      <c r="AA317" s="11"/>
      <c r="AB317" s="11"/>
      <c r="AC317" s="1"/>
      <c r="AD317" s="1"/>
      <c r="AE317" s="55" t="s">
        <v>392</v>
      </c>
      <c r="AF317" s="118"/>
      <c r="AG317" s="119"/>
    </row>
    <row r="318" spans="1:33" s="6" customFormat="1" ht="30" customHeight="1" hidden="1">
      <c r="A318" s="215" t="s">
        <v>1037</v>
      </c>
      <c r="B318" s="2"/>
      <c r="C318" s="2"/>
      <c r="D318" s="2"/>
      <c r="E318" s="2"/>
      <c r="F318" s="2"/>
      <c r="G318" s="2"/>
      <c r="H318" s="2"/>
      <c r="I318" s="2"/>
      <c r="J318" s="2"/>
      <c r="K318" s="2"/>
      <c r="L318" s="2"/>
      <c r="M318" s="2"/>
      <c r="N318" s="209"/>
      <c r="O318" s="210"/>
      <c r="P318" s="211"/>
      <c r="Q318" s="2"/>
      <c r="R318" s="2"/>
      <c r="S318" s="2"/>
      <c r="T318" s="2"/>
      <c r="U318" s="2"/>
      <c r="V318" s="2"/>
      <c r="W318" s="2"/>
      <c r="X318" s="2"/>
      <c r="Y318" s="2"/>
      <c r="Z318" s="2"/>
      <c r="AA318" s="2"/>
      <c r="AB318" s="2"/>
      <c r="AC318" s="2"/>
      <c r="AD318" s="2"/>
      <c r="AE318" s="120"/>
      <c r="AF318" s="121"/>
      <c r="AG318" s="122"/>
    </row>
    <row r="319" spans="1:33" s="6" customFormat="1" ht="30" customHeight="1" hidden="1">
      <c r="A319" s="216"/>
      <c r="B319" s="3">
        <v>6439</v>
      </c>
      <c r="C319" s="3"/>
      <c r="D319" s="3"/>
      <c r="E319" s="3">
        <v>6439</v>
      </c>
      <c r="F319" s="3">
        <f>B319-+SUM(C319:E319)</f>
        <v>0</v>
      </c>
      <c r="G319" s="3">
        <v>6439</v>
      </c>
      <c r="H319" s="3"/>
      <c r="I319" s="3"/>
      <c r="J319" s="3">
        <v>6439</v>
      </c>
      <c r="K319" s="3">
        <f>G319-+SUM(H319:J319)</f>
        <v>0</v>
      </c>
      <c r="L319" s="4">
        <f>G319-B319</f>
        <v>0</v>
      </c>
      <c r="M319" s="4">
        <f>K319-F319</f>
        <v>0</v>
      </c>
      <c r="N319" s="212"/>
      <c r="O319" s="213"/>
      <c r="P319" s="214"/>
      <c r="Q319" s="3">
        <v>6439</v>
      </c>
      <c r="R319" s="3"/>
      <c r="S319" s="3"/>
      <c r="T319" s="3">
        <v>6439</v>
      </c>
      <c r="U319" s="3">
        <f>Q319-+SUM(R319:T319)</f>
        <v>0</v>
      </c>
      <c r="V319" s="3">
        <f>Q319-G319</f>
        <v>0</v>
      </c>
      <c r="W319" s="3">
        <f>U319-K319</f>
        <v>0</v>
      </c>
      <c r="X319" s="3"/>
      <c r="Y319" s="3"/>
      <c r="Z319" s="3"/>
      <c r="AA319" s="3"/>
      <c r="AB319" s="3">
        <f>X319-+SUM(Y319:AA319)</f>
        <v>0</v>
      </c>
      <c r="AC319" s="3">
        <f>X319-Q319</f>
        <v>-6439</v>
      </c>
      <c r="AD319" s="3">
        <f>AB319-U319</f>
        <v>0</v>
      </c>
      <c r="AE319" s="123"/>
      <c r="AF319" s="124"/>
      <c r="AG319" s="125"/>
    </row>
    <row r="320" spans="1:33" ht="30" customHeight="1" hidden="1">
      <c r="A320" s="15"/>
      <c r="B320" s="11"/>
      <c r="C320" s="11"/>
      <c r="D320" s="11"/>
      <c r="E320" s="11"/>
      <c r="F320" s="11"/>
      <c r="G320" s="11"/>
      <c r="H320" s="11"/>
      <c r="I320" s="11"/>
      <c r="J320" s="11"/>
      <c r="K320" s="11"/>
      <c r="L320" s="1"/>
      <c r="M320" s="1"/>
      <c r="N320" s="198"/>
      <c r="O320" s="207"/>
      <c r="P320" s="208"/>
      <c r="Q320" s="11"/>
      <c r="R320" s="11"/>
      <c r="S320" s="11"/>
      <c r="T320" s="11"/>
      <c r="U320" s="11"/>
      <c r="V320" s="11"/>
      <c r="W320" s="11"/>
      <c r="X320" s="11"/>
      <c r="Y320" s="11"/>
      <c r="Z320" s="11"/>
      <c r="AA320" s="11"/>
      <c r="AB320" s="11"/>
      <c r="AC320" s="1"/>
      <c r="AD320" s="1"/>
      <c r="AE320" s="55" t="s">
        <v>149</v>
      </c>
      <c r="AF320" s="118"/>
      <c r="AG320" s="119"/>
    </row>
    <row r="321" spans="1:33" s="6" customFormat="1" ht="30" customHeight="1" hidden="1">
      <c r="A321" s="215" t="s">
        <v>1038</v>
      </c>
      <c r="B321" s="2"/>
      <c r="C321" s="2"/>
      <c r="D321" s="2"/>
      <c r="E321" s="2"/>
      <c r="F321" s="2"/>
      <c r="G321" s="2"/>
      <c r="H321" s="2"/>
      <c r="I321" s="2"/>
      <c r="J321" s="2"/>
      <c r="K321" s="2"/>
      <c r="L321" s="2"/>
      <c r="M321" s="2"/>
      <c r="N321" s="209"/>
      <c r="O321" s="210"/>
      <c r="P321" s="211"/>
      <c r="Q321" s="2"/>
      <c r="R321" s="2"/>
      <c r="S321" s="2"/>
      <c r="T321" s="2"/>
      <c r="U321" s="2"/>
      <c r="V321" s="2"/>
      <c r="W321" s="2"/>
      <c r="X321" s="2"/>
      <c r="Y321" s="2"/>
      <c r="Z321" s="2"/>
      <c r="AA321" s="2"/>
      <c r="AB321" s="2"/>
      <c r="AC321" s="2"/>
      <c r="AD321" s="2"/>
      <c r="AE321" s="120"/>
      <c r="AF321" s="121"/>
      <c r="AG321" s="122"/>
    </row>
    <row r="322" spans="1:33" s="6" customFormat="1" ht="30" customHeight="1" hidden="1">
      <c r="A322" s="216"/>
      <c r="B322" s="3">
        <v>1019</v>
      </c>
      <c r="C322" s="3"/>
      <c r="D322" s="3"/>
      <c r="E322" s="3">
        <v>1019</v>
      </c>
      <c r="F322" s="3">
        <f>B322-+SUM(C322:E322)</f>
        <v>0</v>
      </c>
      <c r="G322" s="3">
        <v>1019</v>
      </c>
      <c r="H322" s="3"/>
      <c r="I322" s="3"/>
      <c r="J322" s="3">
        <v>1019</v>
      </c>
      <c r="K322" s="3">
        <f>G322-+SUM(H322:J322)</f>
        <v>0</v>
      </c>
      <c r="L322" s="4">
        <f>G322-B322</f>
        <v>0</v>
      </c>
      <c r="M322" s="4">
        <f>K322-F322</f>
        <v>0</v>
      </c>
      <c r="N322" s="212"/>
      <c r="O322" s="213"/>
      <c r="P322" s="214"/>
      <c r="Q322" s="3">
        <v>1019</v>
      </c>
      <c r="R322" s="3"/>
      <c r="S322" s="3"/>
      <c r="T322" s="3">
        <v>1019</v>
      </c>
      <c r="U322" s="3">
        <f>Q322-+SUM(R322:T322)</f>
        <v>0</v>
      </c>
      <c r="V322" s="3">
        <f>Q322-G322</f>
        <v>0</v>
      </c>
      <c r="W322" s="3">
        <f>U322-K322</f>
        <v>0</v>
      </c>
      <c r="X322" s="3"/>
      <c r="Y322" s="3"/>
      <c r="Z322" s="3"/>
      <c r="AA322" s="3"/>
      <c r="AB322" s="3">
        <f>X322-+SUM(Y322:AA322)</f>
        <v>0</v>
      </c>
      <c r="AC322" s="3">
        <f>X322-Q322</f>
        <v>-1019</v>
      </c>
      <c r="AD322" s="3">
        <f>AB322-U322</f>
        <v>0</v>
      </c>
      <c r="AE322" s="123"/>
      <c r="AF322" s="124"/>
      <c r="AG322" s="125"/>
    </row>
    <row r="323" spans="1:33" ht="30" customHeight="1" hidden="1">
      <c r="A323" s="15"/>
      <c r="B323" s="11"/>
      <c r="C323" s="11"/>
      <c r="D323" s="11"/>
      <c r="E323" s="11"/>
      <c r="F323" s="11"/>
      <c r="G323" s="11"/>
      <c r="H323" s="11"/>
      <c r="I323" s="11"/>
      <c r="J323" s="11"/>
      <c r="K323" s="11"/>
      <c r="L323" s="1"/>
      <c r="M323" s="1"/>
      <c r="N323" s="198"/>
      <c r="O323" s="207"/>
      <c r="P323" s="208"/>
      <c r="Q323" s="11"/>
      <c r="R323" s="11"/>
      <c r="S323" s="11"/>
      <c r="T323" s="11"/>
      <c r="U323" s="11"/>
      <c r="V323" s="11"/>
      <c r="W323" s="11"/>
      <c r="X323" s="11"/>
      <c r="Y323" s="11"/>
      <c r="Z323" s="11"/>
      <c r="AA323" s="11"/>
      <c r="AB323" s="11"/>
      <c r="AC323" s="1"/>
      <c r="AD323" s="1"/>
      <c r="AE323" s="55" t="s">
        <v>150</v>
      </c>
      <c r="AF323" s="118"/>
      <c r="AG323" s="119"/>
    </row>
    <row r="324" spans="1:33" s="6" customFormat="1" ht="30" customHeight="1" hidden="1">
      <c r="A324" s="215" t="s">
        <v>182</v>
      </c>
      <c r="B324" s="2"/>
      <c r="C324" s="2"/>
      <c r="D324" s="2"/>
      <c r="E324" s="2"/>
      <c r="F324" s="2"/>
      <c r="G324" s="2"/>
      <c r="H324" s="2"/>
      <c r="I324" s="2"/>
      <c r="J324" s="2"/>
      <c r="K324" s="2"/>
      <c r="L324" s="2"/>
      <c r="M324" s="2"/>
      <c r="N324" s="209"/>
      <c r="O324" s="210"/>
      <c r="P324" s="211"/>
      <c r="Q324" s="2"/>
      <c r="R324" s="2"/>
      <c r="S324" s="2"/>
      <c r="T324" s="2"/>
      <c r="U324" s="2"/>
      <c r="V324" s="2"/>
      <c r="W324" s="2"/>
      <c r="X324" s="2"/>
      <c r="Y324" s="2"/>
      <c r="Z324" s="2"/>
      <c r="AA324" s="2"/>
      <c r="AB324" s="2"/>
      <c r="AC324" s="2"/>
      <c r="AD324" s="2"/>
      <c r="AE324" s="120"/>
      <c r="AF324" s="121"/>
      <c r="AG324" s="122"/>
    </row>
    <row r="325" spans="1:33" s="6" customFormat="1" ht="30" customHeight="1" hidden="1">
      <c r="A325" s="216"/>
      <c r="B325" s="3">
        <v>48849</v>
      </c>
      <c r="C325" s="3"/>
      <c r="D325" s="3"/>
      <c r="E325" s="3">
        <v>48849</v>
      </c>
      <c r="F325" s="3">
        <f>B325-+SUM(C325:E325)</f>
        <v>0</v>
      </c>
      <c r="G325" s="3">
        <v>48849</v>
      </c>
      <c r="H325" s="3"/>
      <c r="I325" s="3"/>
      <c r="J325" s="3">
        <v>48849</v>
      </c>
      <c r="K325" s="3">
        <f>G325-+SUM(H325:J325)</f>
        <v>0</v>
      </c>
      <c r="L325" s="4">
        <f>G325-B325</f>
        <v>0</v>
      </c>
      <c r="M325" s="4">
        <f>K325-F325</f>
        <v>0</v>
      </c>
      <c r="N325" s="212"/>
      <c r="O325" s="213"/>
      <c r="P325" s="214"/>
      <c r="Q325" s="3">
        <v>48849</v>
      </c>
      <c r="R325" s="3"/>
      <c r="S325" s="3"/>
      <c r="T325" s="3">
        <v>48849</v>
      </c>
      <c r="U325" s="3">
        <f>Q325-+SUM(R325:T325)</f>
        <v>0</v>
      </c>
      <c r="V325" s="3">
        <f>Q325-G325</f>
        <v>0</v>
      </c>
      <c r="W325" s="3">
        <f>U325-K325</f>
        <v>0</v>
      </c>
      <c r="X325" s="3"/>
      <c r="Y325" s="3"/>
      <c r="Z325" s="3"/>
      <c r="AA325" s="3"/>
      <c r="AB325" s="3">
        <f>X325-+SUM(Y325:AA325)</f>
        <v>0</v>
      </c>
      <c r="AC325" s="3">
        <f>X325-Q325</f>
        <v>-48849</v>
      </c>
      <c r="AD325" s="3">
        <f>AB325-U325</f>
        <v>0</v>
      </c>
      <c r="AE325" s="123"/>
      <c r="AF325" s="124"/>
      <c r="AG325" s="125"/>
    </row>
    <row r="326" spans="1:33" ht="30" customHeight="1" hidden="1">
      <c r="A326" s="15"/>
      <c r="B326" s="11"/>
      <c r="C326" s="11"/>
      <c r="D326" s="11"/>
      <c r="E326" s="11"/>
      <c r="F326" s="11"/>
      <c r="G326" s="11"/>
      <c r="H326" s="11"/>
      <c r="I326" s="11"/>
      <c r="J326" s="11"/>
      <c r="K326" s="11"/>
      <c r="L326" s="1"/>
      <c r="M326" s="1"/>
      <c r="N326" s="198"/>
      <c r="O326" s="207"/>
      <c r="P326" s="208"/>
      <c r="Q326" s="11"/>
      <c r="R326" s="11"/>
      <c r="S326" s="11"/>
      <c r="T326" s="11"/>
      <c r="U326" s="11"/>
      <c r="V326" s="11"/>
      <c r="W326" s="11"/>
      <c r="X326" s="11"/>
      <c r="Y326" s="11"/>
      <c r="Z326" s="11"/>
      <c r="AA326" s="11"/>
      <c r="AB326" s="11"/>
      <c r="AC326" s="1"/>
      <c r="AD326" s="1"/>
      <c r="AE326" s="55" t="s">
        <v>1206</v>
      </c>
      <c r="AF326" s="118"/>
      <c r="AG326" s="119"/>
    </row>
    <row r="327" spans="1:33" s="6" customFormat="1" ht="30" customHeight="1" hidden="1">
      <c r="A327" s="215" t="s">
        <v>183</v>
      </c>
      <c r="B327" s="2"/>
      <c r="C327" s="2"/>
      <c r="D327" s="2"/>
      <c r="E327" s="2"/>
      <c r="F327" s="2"/>
      <c r="G327" s="2"/>
      <c r="H327" s="2"/>
      <c r="I327" s="2"/>
      <c r="J327" s="2"/>
      <c r="K327" s="2"/>
      <c r="L327" s="2"/>
      <c r="M327" s="2"/>
      <c r="N327" s="209"/>
      <c r="O327" s="210"/>
      <c r="P327" s="211"/>
      <c r="Q327" s="2"/>
      <c r="R327" s="2"/>
      <c r="S327" s="2"/>
      <c r="T327" s="2"/>
      <c r="U327" s="2"/>
      <c r="V327" s="2"/>
      <c r="W327" s="2"/>
      <c r="X327" s="2"/>
      <c r="Y327" s="2"/>
      <c r="Z327" s="2"/>
      <c r="AA327" s="2"/>
      <c r="AB327" s="2"/>
      <c r="AC327" s="2"/>
      <c r="AD327" s="2"/>
      <c r="AE327" s="120"/>
      <c r="AF327" s="121"/>
      <c r="AG327" s="122"/>
    </row>
    <row r="328" spans="1:33" s="16" customFormat="1" ht="30" customHeight="1" hidden="1">
      <c r="A328" s="216"/>
      <c r="B328" s="3">
        <v>150000</v>
      </c>
      <c r="C328" s="3">
        <v>75000</v>
      </c>
      <c r="D328" s="3">
        <v>67500</v>
      </c>
      <c r="E328" s="3">
        <v>7500</v>
      </c>
      <c r="F328" s="3">
        <f>B328-+SUM(C328:E328)</f>
        <v>0</v>
      </c>
      <c r="G328" s="3">
        <v>150000</v>
      </c>
      <c r="H328" s="3">
        <v>75000</v>
      </c>
      <c r="I328" s="3">
        <v>67500</v>
      </c>
      <c r="J328" s="3">
        <v>7500</v>
      </c>
      <c r="K328" s="3">
        <f>G328-+SUM(H328:J328)</f>
        <v>0</v>
      </c>
      <c r="L328" s="4">
        <f>G328-B328</f>
        <v>0</v>
      </c>
      <c r="M328" s="4">
        <f>K328-F328</f>
        <v>0</v>
      </c>
      <c r="N328" s="212"/>
      <c r="O328" s="213"/>
      <c r="P328" s="214"/>
      <c r="Q328" s="3">
        <v>150000</v>
      </c>
      <c r="R328" s="3">
        <v>75000</v>
      </c>
      <c r="S328" s="3">
        <v>67500</v>
      </c>
      <c r="T328" s="3">
        <v>7500</v>
      </c>
      <c r="U328" s="3">
        <f>Q328-+SUM(R328:T328)</f>
        <v>0</v>
      </c>
      <c r="V328" s="3">
        <f>Q328-G328</f>
        <v>0</v>
      </c>
      <c r="W328" s="3">
        <f>U328-K328</f>
        <v>0</v>
      </c>
      <c r="X328" s="3"/>
      <c r="Y328" s="3"/>
      <c r="Z328" s="3"/>
      <c r="AA328" s="3"/>
      <c r="AB328" s="3">
        <f>X328-+SUM(Y328:AA328)</f>
        <v>0</v>
      </c>
      <c r="AC328" s="3">
        <f>X328-Q328</f>
        <v>-150000</v>
      </c>
      <c r="AD328" s="3">
        <f>AB328-U328</f>
        <v>0</v>
      </c>
      <c r="AE328" s="123"/>
      <c r="AF328" s="124"/>
      <c r="AG328" s="125"/>
    </row>
    <row r="329" spans="1:33" ht="30" customHeight="1" hidden="1">
      <c r="A329" s="15"/>
      <c r="B329" s="11"/>
      <c r="C329" s="11"/>
      <c r="D329" s="11"/>
      <c r="E329" s="11"/>
      <c r="F329" s="11"/>
      <c r="G329" s="11"/>
      <c r="H329" s="11"/>
      <c r="I329" s="11"/>
      <c r="J329" s="11"/>
      <c r="K329" s="11"/>
      <c r="L329" s="1"/>
      <c r="M329" s="1"/>
      <c r="N329" s="198"/>
      <c r="O329" s="207"/>
      <c r="P329" s="208"/>
      <c r="Q329" s="11"/>
      <c r="R329" s="11"/>
      <c r="S329" s="11"/>
      <c r="T329" s="11"/>
      <c r="U329" s="11"/>
      <c r="V329" s="11"/>
      <c r="W329" s="11"/>
      <c r="X329" s="11"/>
      <c r="Y329" s="11"/>
      <c r="Z329" s="11"/>
      <c r="AA329" s="11"/>
      <c r="AB329" s="11"/>
      <c r="AC329" s="1"/>
      <c r="AD329" s="1"/>
      <c r="AE329" s="55" t="s">
        <v>1207</v>
      </c>
      <c r="AF329" s="118"/>
      <c r="AG329" s="119"/>
    </row>
    <row r="330" spans="1:33" s="6" customFormat="1" ht="30" customHeight="1" hidden="1">
      <c r="A330" s="215" t="s">
        <v>184</v>
      </c>
      <c r="B330" s="2"/>
      <c r="C330" s="2"/>
      <c r="D330" s="2"/>
      <c r="E330" s="2"/>
      <c r="F330" s="2"/>
      <c r="G330" s="2"/>
      <c r="H330" s="2"/>
      <c r="I330" s="2"/>
      <c r="J330" s="2"/>
      <c r="K330" s="2"/>
      <c r="L330" s="2"/>
      <c r="M330" s="2"/>
      <c r="N330" s="209"/>
      <c r="O330" s="210"/>
      <c r="P330" s="211"/>
      <c r="Q330" s="2"/>
      <c r="R330" s="2"/>
      <c r="S330" s="2"/>
      <c r="T330" s="2"/>
      <c r="U330" s="2"/>
      <c r="V330" s="2"/>
      <c r="W330" s="2"/>
      <c r="X330" s="2"/>
      <c r="Y330" s="2"/>
      <c r="Z330" s="2"/>
      <c r="AA330" s="2"/>
      <c r="AB330" s="2"/>
      <c r="AC330" s="2"/>
      <c r="AD330" s="2"/>
      <c r="AE330" s="120"/>
      <c r="AF330" s="121"/>
      <c r="AG330" s="122"/>
    </row>
    <row r="331" spans="1:33" s="16" customFormat="1" ht="30" customHeight="1" hidden="1">
      <c r="A331" s="216"/>
      <c r="B331" s="3">
        <v>450000</v>
      </c>
      <c r="C331" s="3"/>
      <c r="D331" s="3">
        <v>427500</v>
      </c>
      <c r="E331" s="3">
        <v>22500</v>
      </c>
      <c r="F331" s="3">
        <f>B331-+SUM(C331:E331)</f>
        <v>0</v>
      </c>
      <c r="G331" s="3">
        <v>450000</v>
      </c>
      <c r="H331" s="3"/>
      <c r="I331" s="3">
        <v>427500</v>
      </c>
      <c r="J331" s="3">
        <v>22500</v>
      </c>
      <c r="K331" s="3">
        <f>G331-+SUM(H331:J331)</f>
        <v>0</v>
      </c>
      <c r="L331" s="4">
        <f>G331-B331</f>
        <v>0</v>
      </c>
      <c r="M331" s="4">
        <f>K331-F331</f>
        <v>0</v>
      </c>
      <c r="N331" s="212"/>
      <c r="O331" s="213"/>
      <c r="P331" s="214"/>
      <c r="Q331" s="3">
        <v>450000</v>
      </c>
      <c r="R331" s="3"/>
      <c r="S331" s="3">
        <v>427500</v>
      </c>
      <c r="T331" s="3">
        <v>22500</v>
      </c>
      <c r="U331" s="3">
        <f>Q331-+SUM(R331:T331)</f>
        <v>0</v>
      </c>
      <c r="V331" s="3">
        <f>Q331-G331</f>
        <v>0</v>
      </c>
      <c r="W331" s="3">
        <f>U331-K331</f>
        <v>0</v>
      </c>
      <c r="X331" s="3"/>
      <c r="Y331" s="3"/>
      <c r="Z331" s="3"/>
      <c r="AA331" s="3"/>
      <c r="AB331" s="3">
        <f>X331-+SUM(Y331:AA331)</f>
        <v>0</v>
      </c>
      <c r="AC331" s="3">
        <f>X331-Q331</f>
        <v>-450000</v>
      </c>
      <c r="AD331" s="3">
        <f>AB331-U331</f>
        <v>0</v>
      </c>
      <c r="AE331" s="123"/>
      <c r="AF331" s="124"/>
      <c r="AG331" s="125"/>
    </row>
    <row r="332" spans="1:33" ht="30" customHeight="1" hidden="1">
      <c r="A332" s="15"/>
      <c r="B332" s="11"/>
      <c r="C332" s="11"/>
      <c r="D332" s="11"/>
      <c r="E332" s="11"/>
      <c r="F332" s="11"/>
      <c r="G332" s="11"/>
      <c r="H332" s="11"/>
      <c r="I332" s="11"/>
      <c r="J332" s="11"/>
      <c r="K332" s="11"/>
      <c r="L332" s="1"/>
      <c r="M332" s="1"/>
      <c r="N332" s="198"/>
      <c r="O332" s="207"/>
      <c r="P332" s="208"/>
      <c r="Q332" s="11"/>
      <c r="R332" s="11"/>
      <c r="S332" s="11"/>
      <c r="T332" s="11"/>
      <c r="U332" s="11"/>
      <c r="V332" s="11"/>
      <c r="W332" s="11"/>
      <c r="X332" s="11"/>
      <c r="Y332" s="11"/>
      <c r="Z332" s="11"/>
      <c r="AA332" s="11"/>
      <c r="AB332" s="11"/>
      <c r="AC332" s="1"/>
      <c r="AD332" s="1"/>
      <c r="AE332" s="55" t="s">
        <v>1208</v>
      </c>
      <c r="AF332" s="118"/>
      <c r="AG332" s="119"/>
    </row>
    <row r="333" spans="1:33" s="6" customFormat="1" ht="30" customHeight="1" hidden="1">
      <c r="A333" s="215" t="s">
        <v>185</v>
      </c>
      <c r="B333" s="2"/>
      <c r="C333" s="2"/>
      <c r="D333" s="2"/>
      <c r="E333" s="2"/>
      <c r="F333" s="2"/>
      <c r="G333" s="2"/>
      <c r="H333" s="2"/>
      <c r="I333" s="2"/>
      <c r="J333" s="2"/>
      <c r="K333" s="2"/>
      <c r="L333" s="2"/>
      <c r="M333" s="2"/>
      <c r="N333" s="209"/>
      <c r="O333" s="210"/>
      <c r="P333" s="211"/>
      <c r="Q333" s="2"/>
      <c r="R333" s="2"/>
      <c r="S333" s="2"/>
      <c r="T333" s="2"/>
      <c r="U333" s="2"/>
      <c r="V333" s="2"/>
      <c r="W333" s="2"/>
      <c r="X333" s="2"/>
      <c r="Y333" s="2"/>
      <c r="Z333" s="2"/>
      <c r="AA333" s="2"/>
      <c r="AB333" s="2"/>
      <c r="AC333" s="2"/>
      <c r="AD333" s="2"/>
      <c r="AE333" s="120"/>
      <c r="AF333" s="121"/>
      <c r="AG333" s="122"/>
    </row>
    <row r="334" spans="1:33" s="16" customFormat="1" ht="30" customHeight="1" hidden="1">
      <c r="A334" s="216"/>
      <c r="B334" s="3">
        <v>27500</v>
      </c>
      <c r="C334" s="3"/>
      <c r="D334" s="3">
        <v>26100</v>
      </c>
      <c r="E334" s="3">
        <v>1400</v>
      </c>
      <c r="F334" s="3">
        <f>B334-+SUM(C334:E334)</f>
        <v>0</v>
      </c>
      <c r="G334" s="3">
        <v>27500</v>
      </c>
      <c r="H334" s="3"/>
      <c r="I334" s="3">
        <v>26100</v>
      </c>
      <c r="J334" s="3">
        <v>1400</v>
      </c>
      <c r="K334" s="3">
        <f>G334-+SUM(H334:J334)</f>
        <v>0</v>
      </c>
      <c r="L334" s="4">
        <f>G334-B334</f>
        <v>0</v>
      </c>
      <c r="M334" s="4">
        <f>K334-F334</f>
        <v>0</v>
      </c>
      <c r="N334" s="212"/>
      <c r="O334" s="213"/>
      <c r="P334" s="214"/>
      <c r="Q334" s="3">
        <v>27500</v>
      </c>
      <c r="R334" s="3"/>
      <c r="S334" s="3">
        <v>26100</v>
      </c>
      <c r="T334" s="3">
        <v>1400</v>
      </c>
      <c r="U334" s="3">
        <f>Q334-+SUM(R334:T334)</f>
        <v>0</v>
      </c>
      <c r="V334" s="3">
        <f>Q334-G334</f>
        <v>0</v>
      </c>
      <c r="W334" s="3">
        <f>U334-K334</f>
        <v>0</v>
      </c>
      <c r="X334" s="3"/>
      <c r="Y334" s="3"/>
      <c r="Z334" s="3"/>
      <c r="AA334" s="3"/>
      <c r="AB334" s="3">
        <f>X334-+SUM(Y334:AA334)</f>
        <v>0</v>
      </c>
      <c r="AC334" s="3">
        <f>X334-Q334</f>
        <v>-27500</v>
      </c>
      <c r="AD334" s="3">
        <f>AB334-U334</f>
        <v>0</v>
      </c>
      <c r="AE334" s="123"/>
      <c r="AF334" s="124"/>
      <c r="AG334" s="125"/>
    </row>
    <row r="335" spans="1:33" ht="30" customHeight="1" hidden="1">
      <c r="A335" s="15"/>
      <c r="B335" s="11"/>
      <c r="C335" s="11"/>
      <c r="D335" s="11"/>
      <c r="E335" s="11"/>
      <c r="F335" s="11"/>
      <c r="G335" s="11"/>
      <c r="H335" s="11"/>
      <c r="I335" s="11"/>
      <c r="J335" s="11"/>
      <c r="K335" s="11"/>
      <c r="L335" s="1"/>
      <c r="M335" s="1"/>
      <c r="N335" s="198"/>
      <c r="O335" s="207"/>
      <c r="P335" s="208"/>
      <c r="Q335" s="11"/>
      <c r="R335" s="11"/>
      <c r="S335" s="11"/>
      <c r="T335" s="11"/>
      <c r="U335" s="11"/>
      <c r="V335" s="11"/>
      <c r="W335" s="11"/>
      <c r="X335" s="11"/>
      <c r="Y335" s="11"/>
      <c r="Z335" s="11"/>
      <c r="AA335" s="11"/>
      <c r="AB335" s="11"/>
      <c r="AC335" s="1"/>
      <c r="AD335" s="1"/>
      <c r="AE335" s="55" t="s">
        <v>1323</v>
      </c>
      <c r="AF335" s="118"/>
      <c r="AG335" s="119"/>
    </row>
    <row r="336" spans="1:33" s="6" customFormat="1" ht="30" customHeight="1" hidden="1">
      <c r="A336" s="215" t="s">
        <v>338</v>
      </c>
      <c r="B336" s="2"/>
      <c r="C336" s="2"/>
      <c r="D336" s="2"/>
      <c r="E336" s="2"/>
      <c r="F336" s="2"/>
      <c r="G336" s="2"/>
      <c r="H336" s="2"/>
      <c r="I336" s="2"/>
      <c r="J336" s="2"/>
      <c r="K336" s="2"/>
      <c r="L336" s="2"/>
      <c r="M336" s="2"/>
      <c r="N336" s="209"/>
      <c r="O336" s="210"/>
      <c r="P336" s="211"/>
      <c r="Q336" s="2"/>
      <c r="R336" s="2"/>
      <c r="S336" s="2"/>
      <c r="T336" s="2"/>
      <c r="U336" s="2"/>
      <c r="V336" s="2"/>
      <c r="W336" s="2"/>
      <c r="X336" s="2"/>
      <c r="Y336" s="2"/>
      <c r="Z336" s="2"/>
      <c r="AA336" s="2"/>
      <c r="AB336" s="2"/>
      <c r="AC336" s="2"/>
      <c r="AD336" s="2"/>
      <c r="AE336" s="120"/>
      <c r="AF336" s="121"/>
      <c r="AG336" s="122"/>
    </row>
    <row r="337" spans="1:33" s="16" customFormat="1" ht="30" customHeight="1" hidden="1">
      <c r="A337" s="216"/>
      <c r="B337" s="3">
        <v>56561</v>
      </c>
      <c r="C337" s="3"/>
      <c r="D337" s="3">
        <v>54700</v>
      </c>
      <c r="E337" s="3">
        <v>1861</v>
      </c>
      <c r="F337" s="3">
        <f>B337-+SUM(C337:E337)</f>
        <v>0</v>
      </c>
      <c r="G337" s="3">
        <v>56561</v>
      </c>
      <c r="H337" s="3"/>
      <c r="I337" s="3">
        <v>54700</v>
      </c>
      <c r="J337" s="3">
        <v>1861</v>
      </c>
      <c r="K337" s="3">
        <f>G337-+SUM(H337:J337)</f>
        <v>0</v>
      </c>
      <c r="L337" s="4">
        <f>G337-B337</f>
        <v>0</v>
      </c>
      <c r="M337" s="4">
        <f>K337-F337</f>
        <v>0</v>
      </c>
      <c r="N337" s="212"/>
      <c r="O337" s="213"/>
      <c r="P337" s="214"/>
      <c r="Q337" s="3">
        <v>56561</v>
      </c>
      <c r="R337" s="3"/>
      <c r="S337" s="3">
        <v>54700</v>
      </c>
      <c r="T337" s="3">
        <v>1861</v>
      </c>
      <c r="U337" s="3">
        <f>Q337-+SUM(R337:T337)</f>
        <v>0</v>
      </c>
      <c r="V337" s="3">
        <f>Q337-G337</f>
        <v>0</v>
      </c>
      <c r="W337" s="3">
        <f>U337-K337</f>
        <v>0</v>
      </c>
      <c r="X337" s="3"/>
      <c r="Y337" s="3"/>
      <c r="Z337" s="3"/>
      <c r="AA337" s="3"/>
      <c r="AB337" s="3">
        <f>X337-+SUM(Y337:AA337)</f>
        <v>0</v>
      </c>
      <c r="AC337" s="3">
        <f>X337-Q337</f>
        <v>-56561</v>
      </c>
      <c r="AD337" s="3">
        <f>AB337-U337</f>
        <v>0</v>
      </c>
      <c r="AE337" s="123"/>
      <c r="AF337" s="124"/>
      <c r="AG337" s="125"/>
    </row>
    <row r="338" spans="1:33" ht="30" customHeight="1" hidden="1">
      <c r="A338" s="15"/>
      <c r="B338" s="11"/>
      <c r="C338" s="11"/>
      <c r="D338" s="11"/>
      <c r="E338" s="11"/>
      <c r="F338" s="11"/>
      <c r="G338" s="11"/>
      <c r="H338" s="11"/>
      <c r="I338" s="11"/>
      <c r="J338" s="11"/>
      <c r="K338" s="11"/>
      <c r="L338" s="1"/>
      <c r="M338" s="1"/>
      <c r="N338" s="198"/>
      <c r="O338" s="207"/>
      <c r="P338" s="208"/>
      <c r="Q338" s="11"/>
      <c r="R338" s="11"/>
      <c r="S338" s="11"/>
      <c r="T338" s="11"/>
      <c r="U338" s="11"/>
      <c r="V338" s="11"/>
      <c r="W338" s="11"/>
      <c r="X338" s="11"/>
      <c r="Y338" s="11"/>
      <c r="Z338" s="11"/>
      <c r="AA338" s="11"/>
      <c r="AB338" s="11"/>
      <c r="AC338" s="1"/>
      <c r="AD338" s="1"/>
      <c r="AE338" s="55" t="s">
        <v>1263</v>
      </c>
      <c r="AF338" s="118"/>
      <c r="AG338" s="119"/>
    </row>
    <row r="339" spans="1:33" s="6" customFormat="1" ht="30" customHeight="1" hidden="1">
      <c r="A339" s="215" t="s">
        <v>1039</v>
      </c>
      <c r="B339" s="2"/>
      <c r="C339" s="2"/>
      <c r="D339" s="2"/>
      <c r="E339" s="2"/>
      <c r="F339" s="2"/>
      <c r="G339" s="2"/>
      <c r="H339" s="2"/>
      <c r="I339" s="2"/>
      <c r="J339" s="2"/>
      <c r="K339" s="2"/>
      <c r="L339" s="2"/>
      <c r="M339" s="2"/>
      <c r="N339" s="209"/>
      <c r="O339" s="210"/>
      <c r="P339" s="211"/>
      <c r="Q339" s="2"/>
      <c r="R339" s="2"/>
      <c r="S339" s="2"/>
      <c r="T339" s="2"/>
      <c r="U339" s="2"/>
      <c r="V339" s="2"/>
      <c r="W339" s="2"/>
      <c r="X339" s="2"/>
      <c r="Y339" s="2"/>
      <c r="Z339" s="2"/>
      <c r="AA339" s="2"/>
      <c r="AB339" s="2"/>
      <c r="AC339" s="2"/>
      <c r="AD339" s="2"/>
      <c r="AE339" s="120"/>
      <c r="AF339" s="121"/>
      <c r="AG339" s="122"/>
    </row>
    <row r="340" spans="1:33" s="16" customFormat="1" ht="30" customHeight="1" hidden="1">
      <c r="A340" s="216"/>
      <c r="B340" s="3">
        <v>9240</v>
      </c>
      <c r="C340" s="3"/>
      <c r="D340" s="3">
        <v>8700</v>
      </c>
      <c r="E340" s="3">
        <v>540</v>
      </c>
      <c r="F340" s="3">
        <f>B340-+SUM(C340:E340)</f>
        <v>0</v>
      </c>
      <c r="G340" s="3">
        <v>9240</v>
      </c>
      <c r="H340" s="3"/>
      <c r="I340" s="3">
        <v>8700</v>
      </c>
      <c r="J340" s="3">
        <v>540</v>
      </c>
      <c r="K340" s="3">
        <f>G340-+SUM(H340:J340)</f>
        <v>0</v>
      </c>
      <c r="L340" s="4">
        <f>G340-B340</f>
        <v>0</v>
      </c>
      <c r="M340" s="4">
        <f>K340-F340</f>
        <v>0</v>
      </c>
      <c r="N340" s="212"/>
      <c r="O340" s="213"/>
      <c r="P340" s="214"/>
      <c r="Q340" s="3">
        <v>9240</v>
      </c>
      <c r="R340" s="3"/>
      <c r="S340" s="3">
        <v>8700</v>
      </c>
      <c r="T340" s="3">
        <v>540</v>
      </c>
      <c r="U340" s="3">
        <f>Q340-+SUM(R340:T340)</f>
        <v>0</v>
      </c>
      <c r="V340" s="3">
        <f>Q340-G340</f>
        <v>0</v>
      </c>
      <c r="W340" s="3">
        <f>U340-K340</f>
        <v>0</v>
      </c>
      <c r="X340" s="3"/>
      <c r="Y340" s="3"/>
      <c r="Z340" s="3"/>
      <c r="AA340" s="3"/>
      <c r="AB340" s="3">
        <f>X340-+SUM(Y340:AA340)</f>
        <v>0</v>
      </c>
      <c r="AC340" s="3">
        <f>X340-Q340</f>
        <v>-9240</v>
      </c>
      <c r="AD340" s="3">
        <f>AB340-U340</f>
        <v>0</v>
      </c>
      <c r="AE340" s="123"/>
      <c r="AF340" s="124"/>
      <c r="AG340" s="125"/>
    </row>
    <row r="341" spans="1:33" ht="30" customHeight="1" hidden="1">
      <c r="A341" s="15"/>
      <c r="B341" s="11"/>
      <c r="C341" s="11"/>
      <c r="D341" s="11"/>
      <c r="E341" s="11"/>
      <c r="F341" s="11"/>
      <c r="G341" s="11"/>
      <c r="H341" s="11"/>
      <c r="I341" s="11"/>
      <c r="J341" s="11"/>
      <c r="K341" s="11"/>
      <c r="L341" s="1"/>
      <c r="M341" s="1"/>
      <c r="N341" s="198"/>
      <c r="O341" s="207"/>
      <c r="P341" s="208"/>
      <c r="Q341" s="11"/>
      <c r="R341" s="11"/>
      <c r="S341" s="11"/>
      <c r="T341" s="11"/>
      <c r="U341" s="11"/>
      <c r="V341" s="11"/>
      <c r="W341" s="11"/>
      <c r="X341" s="11"/>
      <c r="Y341" s="11"/>
      <c r="Z341" s="11"/>
      <c r="AA341" s="11"/>
      <c r="AB341" s="11"/>
      <c r="AC341" s="1"/>
      <c r="AD341" s="1"/>
      <c r="AE341" s="55" t="s">
        <v>1324</v>
      </c>
      <c r="AF341" s="118"/>
      <c r="AG341" s="119"/>
    </row>
    <row r="342" spans="1:33" s="6" customFormat="1" ht="30" customHeight="1" hidden="1">
      <c r="A342" s="215" t="s">
        <v>1227</v>
      </c>
      <c r="B342" s="2"/>
      <c r="C342" s="2"/>
      <c r="D342" s="2"/>
      <c r="E342" s="2"/>
      <c r="F342" s="2"/>
      <c r="G342" s="2"/>
      <c r="H342" s="2"/>
      <c r="I342" s="2"/>
      <c r="J342" s="2"/>
      <c r="K342" s="2"/>
      <c r="L342" s="2"/>
      <c r="M342" s="2"/>
      <c r="N342" s="209"/>
      <c r="O342" s="210"/>
      <c r="P342" s="211"/>
      <c r="Q342" s="2"/>
      <c r="R342" s="2"/>
      <c r="S342" s="2"/>
      <c r="T342" s="2"/>
      <c r="U342" s="2"/>
      <c r="V342" s="2"/>
      <c r="W342" s="2"/>
      <c r="X342" s="2"/>
      <c r="Y342" s="2"/>
      <c r="Z342" s="2"/>
      <c r="AA342" s="2"/>
      <c r="AB342" s="2"/>
      <c r="AC342" s="2"/>
      <c r="AD342" s="2"/>
      <c r="AE342" s="120"/>
      <c r="AF342" s="121"/>
      <c r="AG342" s="122"/>
    </row>
    <row r="343" spans="1:33" s="16" customFormat="1" ht="30" customHeight="1" hidden="1">
      <c r="A343" s="216"/>
      <c r="B343" s="3">
        <v>4790</v>
      </c>
      <c r="C343" s="3"/>
      <c r="D343" s="3">
        <v>4500</v>
      </c>
      <c r="E343" s="3">
        <v>290</v>
      </c>
      <c r="F343" s="3">
        <f>B343-+SUM(C343:E343)</f>
        <v>0</v>
      </c>
      <c r="G343" s="3">
        <v>4790</v>
      </c>
      <c r="H343" s="3"/>
      <c r="I343" s="3">
        <v>4500</v>
      </c>
      <c r="J343" s="3">
        <v>290</v>
      </c>
      <c r="K343" s="3">
        <f>G343-+SUM(H343:J343)</f>
        <v>0</v>
      </c>
      <c r="L343" s="4">
        <f>G343-B343</f>
        <v>0</v>
      </c>
      <c r="M343" s="4">
        <f>K343-F343</f>
        <v>0</v>
      </c>
      <c r="N343" s="212"/>
      <c r="O343" s="213"/>
      <c r="P343" s="214"/>
      <c r="Q343" s="3">
        <v>4790</v>
      </c>
      <c r="R343" s="3"/>
      <c r="S343" s="3">
        <v>4500</v>
      </c>
      <c r="T343" s="3">
        <v>290</v>
      </c>
      <c r="U343" s="3">
        <f>Q343-+SUM(R343:T343)</f>
        <v>0</v>
      </c>
      <c r="V343" s="3">
        <f>Q343-G343</f>
        <v>0</v>
      </c>
      <c r="W343" s="3">
        <f>U343-K343</f>
        <v>0</v>
      </c>
      <c r="X343" s="3"/>
      <c r="Y343" s="3"/>
      <c r="Z343" s="3"/>
      <c r="AA343" s="3"/>
      <c r="AB343" s="3">
        <f>X343-+SUM(Y343:AA343)</f>
        <v>0</v>
      </c>
      <c r="AC343" s="3">
        <f>X343-Q343</f>
        <v>-4790</v>
      </c>
      <c r="AD343" s="3">
        <f>AB343-U343</f>
        <v>0</v>
      </c>
      <c r="AE343" s="123"/>
      <c r="AF343" s="124"/>
      <c r="AG343" s="125"/>
    </row>
    <row r="344" spans="1:33" ht="30" customHeight="1" hidden="1">
      <c r="A344" s="15"/>
      <c r="B344" s="11"/>
      <c r="C344" s="11"/>
      <c r="D344" s="11"/>
      <c r="E344" s="11"/>
      <c r="F344" s="11"/>
      <c r="G344" s="11"/>
      <c r="H344" s="11"/>
      <c r="I344" s="11"/>
      <c r="J344" s="11"/>
      <c r="K344" s="11"/>
      <c r="L344" s="1"/>
      <c r="M344" s="1"/>
      <c r="N344" s="198"/>
      <c r="O344" s="207"/>
      <c r="P344" s="208"/>
      <c r="Q344" s="11"/>
      <c r="R344" s="11"/>
      <c r="S344" s="11"/>
      <c r="T344" s="11"/>
      <c r="U344" s="11"/>
      <c r="V344" s="11"/>
      <c r="W344" s="11"/>
      <c r="X344" s="11"/>
      <c r="Y344" s="11"/>
      <c r="Z344" s="11"/>
      <c r="AA344" s="11"/>
      <c r="AB344" s="11"/>
      <c r="AC344" s="1"/>
      <c r="AD344" s="1"/>
      <c r="AE344" s="55" t="s">
        <v>1010</v>
      </c>
      <c r="AF344" s="118"/>
      <c r="AG344" s="119"/>
    </row>
    <row r="345" spans="1:33" s="6" customFormat="1" ht="30" customHeight="1" hidden="1">
      <c r="A345" s="215" t="s">
        <v>1133</v>
      </c>
      <c r="B345" s="2"/>
      <c r="C345" s="2"/>
      <c r="D345" s="2"/>
      <c r="E345" s="2"/>
      <c r="F345" s="2"/>
      <c r="G345" s="2"/>
      <c r="H345" s="2"/>
      <c r="I345" s="2"/>
      <c r="J345" s="2"/>
      <c r="K345" s="2"/>
      <c r="L345" s="2"/>
      <c r="M345" s="2"/>
      <c r="N345" s="209"/>
      <c r="O345" s="210"/>
      <c r="P345" s="211"/>
      <c r="Q345" s="2"/>
      <c r="R345" s="2"/>
      <c r="S345" s="2"/>
      <c r="T345" s="2"/>
      <c r="U345" s="2"/>
      <c r="V345" s="2"/>
      <c r="W345" s="2"/>
      <c r="X345" s="2"/>
      <c r="Y345" s="2"/>
      <c r="Z345" s="2"/>
      <c r="AA345" s="2"/>
      <c r="AB345" s="2"/>
      <c r="AC345" s="2"/>
      <c r="AD345" s="2"/>
      <c r="AE345" s="120"/>
      <c r="AF345" s="121"/>
      <c r="AG345" s="122"/>
    </row>
    <row r="346" spans="1:33" s="16" customFormat="1" ht="30" customHeight="1" hidden="1">
      <c r="A346" s="216"/>
      <c r="B346" s="3">
        <v>1139579</v>
      </c>
      <c r="C346" s="3"/>
      <c r="D346" s="3">
        <v>316800</v>
      </c>
      <c r="E346" s="3">
        <v>822779</v>
      </c>
      <c r="F346" s="3">
        <f>B346-+SUM(C346:E346)</f>
        <v>0</v>
      </c>
      <c r="G346" s="3">
        <v>1139579</v>
      </c>
      <c r="H346" s="3"/>
      <c r="I346" s="3">
        <v>316800</v>
      </c>
      <c r="J346" s="3">
        <v>822779</v>
      </c>
      <c r="K346" s="3">
        <f>G346-+SUM(H346:J346)</f>
        <v>0</v>
      </c>
      <c r="L346" s="4">
        <f>G346-B346</f>
        <v>0</v>
      </c>
      <c r="M346" s="4">
        <f>K346-F346</f>
        <v>0</v>
      </c>
      <c r="N346" s="212"/>
      <c r="O346" s="213"/>
      <c r="P346" s="214"/>
      <c r="Q346" s="3">
        <v>1139579</v>
      </c>
      <c r="R346" s="3"/>
      <c r="S346" s="3">
        <v>316800</v>
      </c>
      <c r="T346" s="3">
        <v>822779</v>
      </c>
      <c r="U346" s="3">
        <f>Q346-+SUM(R346:T346)</f>
        <v>0</v>
      </c>
      <c r="V346" s="3">
        <f>Q346-G346</f>
        <v>0</v>
      </c>
      <c r="W346" s="3">
        <f>U346-K346</f>
        <v>0</v>
      </c>
      <c r="X346" s="3"/>
      <c r="Y346" s="3"/>
      <c r="Z346" s="3"/>
      <c r="AA346" s="3"/>
      <c r="AB346" s="3">
        <f>X346-+SUM(Y346:AA346)</f>
        <v>0</v>
      </c>
      <c r="AC346" s="3">
        <f>X346-Q346</f>
        <v>-1139579</v>
      </c>
      <c r="AD346" s="3">
        <f>AB346-U346</f>
        <v>0</v>
      </c>
      <c r="AE346" s="123"/>
      <c r="AF346" s="124"/>
      <c r="AG346" s="125"/>
    </row>
    <row r="347" spans="1:33" ht="30" customHeight="1" hidden="1">
      <c r="A347" s="15"/>
      <c r="B347" s="11"/>
      <c r="C347" s="11"/>
      <c r="D347" s="11"/>
      <c r="E347" s="11"/>
      <c r="F347" s="11"/>
      <c r="G347" s="11"/>
      <c r="H347" s="11"/>
      <c r="I347" s="11"/>
      <c r="J347" s="11"/>
      <c r="K347" s="11"/>
      <c r="L347" s="1"/>
      <c r="M347" s="1"/>
      <c r="N347" s="198"/>
      <c r="O347" s="207"/>
      <c r="P347" s="208"/>
      <c r="Q347" s="11"/>
      <c r="R347" s="11"/>
      <c r="S347" s="11"/>
      <c r="T347" s="11"/>
      <c r="U347" s="11"/>
      <c r="V347" s="11"/>
      <c r="W347" s="11"/>
      <c r="X347" s="11"/>
      <c r="Y347" s="11"/>
      <c r="Z347" s="11"/>
      <c r="AA347" s="11"/>
      <c r="AB347" s="11"/>
      <c r="AC347" s="1"/>
      <c r="AD347" s="1"/>
      <c r="AE347" s="55" t="s">
        <v>1011</v>
      </c>
      <c r="AF347" s="118"/>
      <c r="AG347" s="119"/>
    </row>
    <row r="348" spans="1:33" s="6" customFormat="1" ht="30" customHeight="1" hidden="1">
      <c r="A348" s="215" t="s">
        <v>1228</v>
      </c>
      <c r="B348" s="2"/>
      <c r="C348" s="2"/>
      <c r="D348" s="2"/>
      <c r="E348" s="2"/>
      <c r="F348" s="2"/>
      <c r="G348" s="2"/>
      <c r="H348" s="2"/>
      <c r="I348" s="2"/>
      <c r="J348" s="2"/>
      <c r="K348" s="2"/>
      <c r="L348" s="2"/>
      <c r="M348" s="2"/>
      <c r="N348" s="209"/>
      <c r="O348" s="210"/>
      <c r="P348" s="211"/>
      <c r="Q348" s="2"/>
      <c r="R348" s="2"/>
      <c r="S348" s="2"/>
      <c r="T348" s="2"/>
      <c r="U348" s="2"/>
      <c r="V348" s="2"/>
      <c r="W348" s="2"/>
      <c r="X348" s="2"/>
      <c r="Y348" s="2"/>
      <c r="Z348" s="2"/>
      <c r="AA348" s="2"/>
      <c r="AB348" s="2"/>
      <c r="AC348" s="2"/>
      <c r="AD348" s="2"/>
      <c r="AE348" s="120"/>
      <c r="AF348" s="121"/>
      <c r="AG348" s="122"/>
    </row>
    <row r="349" spans="1:33" s="16" customFormat="1" ht="30" customHeight="1" hidden="1">
      <c r="A349" s="216"/>
      <c r="B349" s="3">
        <v>124701</v>
      </c>
      <c r="C349" s="3"/>
      <c r="D349" s="3">
        <v>45900</v>
      </c>
      <c r="E349" s="3">
        <v>78801</v>
      </c>
      <c r="F349" s="3">
        <f>B349-+SUM(C349:E349)</f>
        <v>0</v>
      </c>
      <c r="G349" s="3">
        <v>124701</v>
      </c>
      <c r="H349" s="3"/>
      <c r="I349" s="3">
        <v>45900</v>
      </c>
      <c r="J349" s="3">
        <v>78801</v>
      </c>
      <c r="K349" s="3">
        <f>G349-+SUM(H349:J349)</f>
        <v>0</v>
      </c>
      <c r="L349" s="4">
        <f>G349-B349</f>
        <v>0</v>
      </c>
      <c r="M349" s="4">
        <f>K349-F349</f>
        <v>0</v>
      </c>
      <c r="N349" s="212"/>
      <c r="O349" s="213"/>
      <c r="P349" s="214"/>
      <c r="Q349" s="3">
        <v>124701</v>
      </c>
      <c r="R349" s="3"/>
      <c r="S349" s="3">
        <v>45900</v>
      </c>
      <c r="T349" s="3">
        <v>78801</v>
      </c>
      <c r="U349" s="3">
        <f>Q349-+SUM(R349:T349)</f>
        <v>0</v>
      </c>
      <c r="V349" s="3">
        <f>Q349-G349</f>
        <v>0</v>
      </c>
      <c r="W349" s="3">
        <f>U349-K349</f>
        <v>0</v>
      </c>
      <c r="X349" s="3"/>
      <c r="Y349" s="3"/>
      <c r="Z349" s="3"/>
      <c r="AA349" s="3"/>
      <c r="AB349" s="3">
        <f>X349-+SUM(Y349:AA349)</f>
        <v>0</v>
      </c>
      <c r="AC349" s="3">
        <f>X349-Q349</f>
        <v>-124701</v>
      </c>
      <c r="AD349" s="3">
        <f>AB349-U349</f>
        <v>0</v>
      </c>
      <c r="AE349" s="123"/>
      <c r="AF349" s="124"/>
      <c r="AG349" s="125"/>
    </row>
    <row r="350" spans="1:33" ht="30" customHeight="1" hidden="1">
      <c r="A350" s="15"/>
      <c r="B350" s="11"/>
      <c r="C350" s="11"/>
      <c r="D350" s="11"/>
      <c r="E350" s="11"/>
      <c r="F350" s="11"/>
      <c r="G350" s="11"/>
      <c r="H350" s="11"/>
      <c r="I350" s="11"/>
      <c r="J350" s="11"/>
      <c r="K350" s="11"/>
      <c r="L350" s="1"/>
      <c r="M350" s="1"/>
      <c r="N350" s="198"/>
      <c r="O350" s="207"/>
      <c r="P350" s="208"/>
      <c r="Q350" s="11"/>
      <c r="R350" s="11"/>
      <c r="S350" s="11"/>
      <c r="T350" s="11"/>
      <c r="U350" s="11"/>
      <c r="V350" s="11"/>
      <c r="W350" s="11"/>
      <c r="X350" s="11"/>
      <c r="Y350" s="11"/>
      <c r="Z350" s="11"/>
      <c r="AA350" s="11"/>
      <c r="AB350" s="11"/>
      <c r="AC350" s="1"/>
      <c r="AD350" s="1"/>
      <c r="AE350" s="55" t="s">
        <v>1012</v>
      </c>
      <c r="AF350" s="118"/>
      <c r="AG350" s="119"/>
    </row>
    <row r="351" spans="1:33" s="6" customFormat="1" ht="30" customHeight="1" hidden="1">
      <c r="A351" s="215" t="s">
        <v>1518</v>
      </c>
      <c r="B351" s="2"/>
      <c r="C351" s="2"/>
      <c r="D351" s="2"/>
      <c r="E351" s="2"/>
      <c r="F351" s="2"/>
      <c r="G351" s="2"/>
      <c r="H351" s="2"/>
      <c r="I351" s="2"/>
      <c r="J351" s="2"/>
      <c r="K351" s="2"/>
      <c r="L351" s="2"/>
      <c r="M351" s="2"/>
      <c r="N351" s="209"/>
      <c r="O351" s="210"/>
      <c r="P351" s="211"/>
      <c r="Q351" s="2"/>
      <c r="R351" s="2"/>
      <c r="S351" s="2"/>
      <c r="T351" s="2"/>
      <c r="U351" s="2"/>
      <c r="V351" s="2"/>
      <c r="W351" s="2"/>
      <c r="X351" s="2"/>
      <c r="Y351" s="2"/>
      <c r="Z351" s="2"/>
      <c r="AA351" s="2"/>
      <c r="AB351" s="2"/>
      <c r="AC351" s="2"/>
      <c r="AD351" s="2"/>
      <c r="AE351" s="120"/>
      <c r="AF351" s="121"/>
      <c r="AG351" s="122"/>
    </row>
    <row r="352" spans="1:33" s="16" customFormat="1" ht="30" customHeight="1" hidden="1">
      <c r="A352" s="216"/>
      <c r="B352" s="3">
        <v>689383</v>
      </c>
      <c r="C352" s="3"/>
      <c r="D352" s="3">
        <v>121000</v>
      </c>
      <c r="E352" s="3">
        <v>568383</v>
      </c>
      <c r="F352" s="3">
        <f>B352-+SUM(C352:E352)</f>
        <v>0</v>
      </c>
      <c r="G352" s="3">
        <v>689383</v>
      </c>
      <c r="H352" s="3"/>
      <c r="I352" s="3">
        <v>121000</v>
      </c>
      <c r="J352" s="3">
        <v>568383</v>
      </c>
      <c r="K352" s="3">
        <f>G352-+SUM(H352:J352)</f>
        <v>0</v>
      </c>
      <c r="L352" s="4">
        <f>G352-B352</f>
        <v>0</v>
      </c>
      <c r="M352" s="4">
        <f>K352-F352</f>
        <v>0</v>
      </c>
      <c r="N352" s="212"/>
      <c r="O352" s="213"/>
      <c r="P352" s="214"/>
      <c r="Q352" s="3">
        <v>689383</v>
      </c>
      <c r="R352" s="3"/>
      <c r="S352" s="3">
        <v>121000</v>
      </c>
      <c r="T352" s="3">
        <v>568383</v>
      </c>
      <c r="U352" s="3">
        <f>Q352-+SUM(R352:T352)</f>
        <v>0</v>
      </c>
      <c r="V352" s="3">
        <f>Q352-G352</f>
        <v>0</v>
      </c>
      <c r="W352" s="3">
        <f>U352-K352</f>
        <v>0</v>
      </c>
      <c r="X352" s="3"/>
      <c r="Y352" s="3"/>
      <c r="Z352" s="3"/>
      <c r="AA352" s="3"/>
      <c r="AB352" s="3">
        <f>X352-+SUM(Y352:AA352)</f>
        <v>0</v>
      </c>
      <c r="AC352" s="3">
        <f>X352-Q352</f>
        <v>-689383</v>
      </c>
      <c r="AD352" s="3">
        <f>AB352-U352</f>
        <v>0</v>
      </c>
      <c r="AE352" s="123"/>
      <c r="AF352" s="124"/>
      <c r="AG352" s="125"/>
    </row>
    <row r="353" spans="1:33" ht="30" customHeight="1" hidden="1">
      <c r="A353" s="15"/>
      <c r="B353" s="11"/>
      <c r="C353" s="11"/>
      <c r="D353" s="11"/>
      <c r="E353" s="11"/>
      <c r="F353" s="11"/>
      <c r="G353" s="11"/>
      <c r="H353" s="11"/>
      <c r="I353" s="11"/>
      <c r="J353" s="11"/>
      <c r="K353" s="11"/>
      <c r="L353" s="1"/>
      <c r="M353" s="1"/>
      <c r="N353" s="198"/>
      <c r="O353" s="207"/>
      <c r="P353" s="208"/>
      <c r="Q353" s="11"/>
      <c r="R353" s="11"/>
      <c r="S353" s="11"/>
      <c r="T353" s="11"/>
      <c r="U353" s="11"/>
      <c r="V353" s="11"/>
      <c r="W353" s="11"/>
      <c r="X353" s="11"/>
      <c r="Y353" s="11"/>
      <c r="Z353" s="11"/>
      <c r="AA353" s="11"/>
      <c r="AB353" s="11"/>
      <c r="AC353" s="1"/>
      <c r="AD353" s="1"/>
      <c r="AE353" s="55" t="s">
        <v>1013</v>
      </c>
      <c r="AF353" s="118"/>
      <c r="AG353" s="119"/>
    </row>
    <row r="354" spans="1:33" s="6" customFormat="1" ht="30" customHeight="1" hidden="1">
      <c r="A354" s="215" t="s">
        <v>1229</v>
      </c>
      <c r="B354" s="2"/>
      <c r="C354" s="2"/>
      <c r="D354" s="2"/>
      <c r="E354" s="2"/>
      <c r="F354" s="2"/>
      <c r="G354" s="2"/>
      <c r="H354" s="2"/>
      <c r="I354" s="2"/>
      <c r="J354" s="2"/>
      <c r="K354" s="2"/>
      <c r="L354" s="2"/>
      <c r="M354" s="2"/>
      <c r="N354" s="209"/>
      <c r="O354" s="210"/>
      <c r="P354" s="211"/>
      <c r="Q354" s="2"/>
      <c r="R354" s="2"/>
      <c r="S354" s="2"/>
      <c r="T354" s="2"/>
      <c r="U354" s="2"/>
      <c r="V354" s="2"/>
      <c r="W354" s="2"/>
      <c r="X354" s="2"/>
      <c r="Y354" s="2"/>
      <c r="Z354" s="2"/>
      <c r="AA354" s="2"/>
      <c r="AB354" s="2"/>
      <c r="AC354" s="2"/>
      <c r="AD354" s="2"/>
      <c r="AE354" s="120"/>
      <c r="AF354" s="121"/>
      <c r="AG354" s="122"/>
    </row>
    <row r="355" spans="1:33" s="16" customFormat="1" ht="30" customHeight="1" hidden="1">
      <c r="A355" s="216"/>
      <c r="B355" s="3">
        <v>75849</v>
      </c>
      <c r="C355" s="3"/>
      <c r="D355" s="3"/>
      <c r="E355" s="3">
        <v>75849</v>
      </c>
      <c r="F355" s="3">
        <f>B355-+SUM(C355:E355)</f>
        <v>0</v>
      </c>
      <c r="G355" s="3">
        <v>75849</v>
      </c>
      <c r="H355" s="3"/>
      <c r="I355" s="3"/>
      <c r="J355" s="3">
        <v>75849</v>
      </c>
      <c r="K355" s="3">
        <f>G355-+SUM(H355:J355)</f>
        <v>0</v>
      </c>
      <c r="L355" s="4">
        <f>G355-B355</f>
        <v>0</v>
      </c>
      <c r="M355" s="4">
        <f>K355-F355</f>
        <v>0</v>
      </c>
      <c r="N355" s="212"/>
      <c r="O355" s="213"/>
      <c r="P355" s="214"/>
      <c r="Q355" s="3">
        <v>75849</v>
      </c>
      <c r="R355" s="3"/>
      <c r="S355" s="3"/>
      <c r="T355" s="3">
        <v>75849</v>
      </c>
      <c r="U355" s="3">
        <f>Q355-+SUM(R355:T355)</f>
        <v>0</v>
      </c>
      <c r="V355" s="3">
        <f>Q355-G355</f>
        <v>0</v>
      </c>
      <c r="W355" s="3">
        <f>U355-K355</f>
        <v>0</v>
      </c>
      <c r="X355" s="3"/>
      <c r="Y355" s="3"/>
      <c r="Z355" s="3"/>
      <c r="AA355" s="3"/>
      <c r="AB355" s="3">
        <f>X355-+SUM(Y355:AA355)</f>
        <v>0</v>
      </c>
      <c r="AC355" s="3">
        <f>X355-Q355</f>
        <v>-75849</v>
      </c>
      <c r="AD355" s="3">
        <f>AB355-U355</f>
        <v>0</v>
      </c>
      <c r="AE355" s="123"/>
      <c r="AF355" s="124"/>
      <c r="AG355" s="125"/>
    </row>
    <row r="356" spans="1:33" ht="30" customHeight="1" hidden="1">
      <c r="A356" s="15"/>
      <c r="B356" s="11"/>
      <c r="C356" s="11"/>
      <c r="D356" s="11"/>
      <c r="E356" s="11"/>
      <c r="F356" s="11"/>
      <c r="G356" s="11"/>
      <c r="H356" s="11"/>
      <c r="I356" s="11"/>
      <c r="J356" s="11"/>
      <c r="K356" s="11"/>
      <c r="L356" s="1"/>
      <c r="M356" s="1"/>
      <c r="N356" s="198"/>
      <c r="O356" s="207"/>
      <c r="P356" s="208"/>
      <c r="Q356" s="11"/>
      <c r="R356" s="11"/>
      <c r="S356" s="11"/>
      <c r="T356" s="11"/>
      <c r="U356" s="11"/>
      <c r="V356" s="11"/>
      <c r="W356" s="11"/>
      <c r="X356" s="11"/>
      <c r="Y356" s="11"/>
      <c r="Z356" s="11"/>
      <c r="AA356" s="11"/>
      <c r="AB356" s="11"/>
      <c r="AC356" s="1"/>
      <c r="AD356" s="1"/>
      <c r="AE356" s="55" t="s">
        <v>716</v>
      </c>
      <c r="AF356" s="118"/>
      <c r="AG356" s="119"/>
    </row>
    <row r="357" spans="1:33" s="6" customFormat="1" ht="30" customHeight="1" hidden="1">
      <c r="A357" s="215" t="s">
        <v>814</v>
      </c>
      <c r="B357" s="2"/>
      <c r="C357" s="2"/>
      <c r="D357" s="2"/>
      <c r="E357" s="2"/>
      <c r="F357" s="2"/>
      <c r="G357" s="2"/>
      <c r="H357" s="2"/>
      <c r="I357" s="2"/>
      <c r="J357" s="2"/>
      <c r="K357" s="2"/>
      <c r="L357" s="2"/>
      <c r="M357" s="2"/>
      <c r="N357" s="209"/>
      <c r="O357" s="210"/>
      <c r="P357" s="211"/>
      <c r="Q357" s="2"/>
      <c r="R357" s="2"/>
      <c r="S357" s="2"/>
      <c r="T357" s="2"/>
      <c r="U357" s="2"/>
      <c r="V357" s="2"/>
      <c r="W357" s="2"/>
      <c r="X357" s="2"/>
      <c r="Y357" s="2"/>
      <c r="Z357" s="2"/>
      <c r="AA357" s="2"/>
      <c r="AB357" s="2"/>
      <c r="AC357" s="2"/>
      <c r="AD357" s="2"/>
      <c r="AE357" s="120"/>
      <c r="AF357" s="121"/>
      <c r="AG357" s="122"/>
    </row>
    <row r="358" spans="1:33" s="16" customFormat="1" ht="30" customHeight="1" hidden="1">
      <c r="A358" s="216"/>
      <c r="B358" s="3">
        <v>100</v>
      </c>
      <c r="C358" s="3"/>
      <c r="D358" s="3"/>
      <c r="E358" s="3">
        <v>100</v>
      </c>
      <c r="F358" s="3">
        <f>B358-+SUM(C358:E358)</f>
        <v>0</v>
      </c>
      <c r="G358" s="3">
        <v>100</v>
      </c>
      <c r="H358" s="3"/>
      <c r="I358" s="3"/>
      <c r="J358" s="3">
        <v>100</v>
      </c>
      <c r="K358" s="3">
        <f>G358-+SUM(H358:J358)</f>
        <v>0</v>
      </c>
      <c r="L358" s="4">
        <f>G358-B358</f>
        <v>0</v>
      </c>
      <c r="M358" s="4">
        <f>K358-F358</f>
        <v>0</v>
      </c>
      <c r="N358" s="212"/>
      <c r="O358" s="213"/>
      <c r="P358" s="214"/>
      <c r="Q358" s="3">
        <v>100</v>
      </c>
      <c r="R358" s="3"/>
      <c r="S358" s="3"/>
      <c r="T358" s="3">
        <v>100</v>
      </c>
      <c r="U358" s="3">
        <f>Q358-+SUM(R358:T358)</f>
        <v>0</v>
      </c>
      <c r="V358" s="3">
        <f>Q358-G358</f>
        <v>0</v>
      </c>
      <c r="W358" s="3">
        <f>U358-K358</f>
        <v>0</v>
      </c>
      <c r="X358" s="3"/>
      <c r="Y358" s="3"/>
      <c r="Z358" s="3"/>
      <c r="AA358" s="3"/>
      <c r="AB358" s="3">
        <f>X358-+SUM(Y358:AA358)</f>
        <v>0</v>
      </c>
      <c r="AC358" s="3">
        <f>X358-Q358</f>
        <v>-100</v>
      </c>
      <c r="AD358" s="3">
        <f>AB358-U358</f>
        <v>0</v>
      </c>
      <c r="AE358" s="123"/>
      <c r="AF358" s="124"/>
      <c r="AG358" s="125"/>
    </row>
    <row r="359" spans="1:33" ht="30" customHeight="1" hidden="1">
      <c r="A359" s="15"/>
      <c r="B359" s="11"/>
      <c r="C359" s="11"/>
      <c r="D359" s="11"/>
      <c r="E359" s="11"/>
      <c r="F359" s="11"/>
      <c r="G359" s="11"/>
      <c r="H359" s="11"/>
      <c r="I359" s="11"/>
      <c r="J359" s="11"/>
      <c r="K359" s="11"/>
      <c r="L359" s="1"/>
      <c r="M359" s="1"/>
      <c r="N359" s="198"/>
      <c r="O359" s="207"/>
      <c r="P359" s="208"/>
      <c r="Q359" s="11"/>
      <c r="R359" s="11"/>
      <c r="S359" s="11"/>
      <c r="T359" s="11"/>
      <c r="U359" s="11"/>
      <c r="V359" s="11"/>
      <c r="W359" s="11"/>
      <c r="X359" s="11"/>
      <c r="Y359" s="11"/>
      <c r="Z359" s="11"/>
      <c r="AA359" s="11"/>
      <c r="AB359" s="11"/>
      <c r="AC359" s="1"/>
      <c r="AD359" s="1"/>
      <c r="AE359" s="55"/>
      <c r="AF359" s="66"/>
      <c r="AG359" s="67"/>
    </row>
    <row r="360" spans="1:33" s="6" customFormat="1" ht="30" customHeight="1" hidden="1">
      <c r="A360" s="12"/>
      <c r="B360" s="2"/>
      <c r="C360" s="2"/>
      <c r="D360" s="2"/>
      <c r="E360" s="2"/>
      <c r="F360" s="2"/>
      <c r="G360" s="2"/>
      <c r="H360" s="2"/>
      <c r="I360" s="2"/>
      <c r="J360" s="2"/>
      <c r="K360" s="2"/>
      <c r="L360" s="2"/>
      <c r="M360" s="2"/>
      <c r="N360" s="209"/>
      <c r="O360" s="210"/>
      <c r="P360" s="211"/>
      <c r="Q360" s="2"/>
      <c r="R360" s="2"/>
      <c r="S360" s="2"/>
      <c r="T360" s="2"/>
      <c r="U360" s="2"/>
      <c r="V360" s="2"/>
      <c r="W360" s="2"/>
      <c r="X360" s="2"/>
      <c r="Y360" s="2"/>
      <c r="Z360" s="2"/>
      <c r="AA360" s="2"/>
      <c r="AB360" s="2"/>
      <c r="AC360" s="2"/>
      <c r="AD360" s="2"/>
      <c r="AE360" s="68"/>
      <c r="AF360" s="69"/>
      <c r="AG360" s="70"/>
    </row>
    <row r="361" spans="1:33" s="16" customFormat="1" ht="30" customHeight="1" hidden="1">
      <c r="A361" s="13" t="s">
        <v>1343</v>
      </c>
      <c r="B361" s="3">
        <f aca="true" t="shared" si="16" ref="B361:K361">SUBTOTAL(9,B292:B358)</f>
        <v>3474341</v>
      </c>
      <c r="C361" s="3">
        <f t="shared" si="16"/>
        <v>75000</v>
      </c>
      <c r="D361" s="3">
        <f t="shared" si="16"/>
        <v>1072700</v>
      </c>
      <c r="E361" s="3">
        <f t="shared" si="16"/>
        <v>2326641</v>
      </c>
      <c r="F361" s="3">
        <f t="shared" si="16"/>
        <v>0</v>
      </c>
      <c r="G361" s="3">
        <f>SUBTOTAL(9,G292:G358)</f>
        <v>3446348</v>
      </c>
      <c r="H361" s="3">
        <f>SUBTOTAL(9,H292:H358)</f>
        <v>75000</v>
      </c>
      <c r="I361" s="3">
        <f>SUBTOTAL(9,I292:I358)</f>
        <v>1072700</v>
      </c>
      <c r="J361" s="3">
        <f>SUBTOTAL(9,J292:J358)</f>
        <v>2298648</v>
      </c>
      <c r="K361" s="3">
        <f t="shared" si="16"/>
        <v>0</v>
      </c>
      <c r="L361" s="3">
        <f>SUBTOTAL(9,L292:L358)</f>
        <v>-27993</v>
      </c>
      <c r="M361" s="3">
        <f>SUBTOTAL(9,M292:M358)</f>
        <v>0</v>
      </c>
      <c r="N361" s="212"/>
      <c r="O361" s="213"/>
      <c r="P361" s="214"/>
      <c r="Q361" s="3">
        <f>SUBTOTAL(9,Q292:Q358)</f>
        <v>3446348</v>
      </c>
      <c r="R361" s="3">
        <f>SUBTOTAL(9,R292:R358)</f>
        <v>75000</v>
      </c>
      <c r="S361" s="3">
        <f>SUBTOTAL(9,S292:S358)</f>
        <v>1072700</v>
      </c>
      <c r="T361" s="3">
        <f>SUBTOTAL(9,T292:T358)</f>
        <v>2298648</v>
      </c>
      <c r="U361" s="3">
        <f>SUBTOTAL(9,U292:U358)</f>
        <v>0</v>
      </c>
      <c r="V361" s="3">
        <f aca="true" t="shared" si="17" ref="V361:AA361">SUBTOTAL(9,V292:V358)</f>
        <v>0</v>
      </c>
      <c r="W361" s="3">
        <f t="shared" si="17"/>
        <v>0</v>
      </c>
      <c r="X361" s="3">
        <f t="shared" si="17"/>
        <v>0</v>
      </c>
      <c r="Y361" s="3">
        <f t="shared" si="17"/>
        <v>0</v>
      </c>
      <c r="Z361" s="3">
        <f t="shared" si="17"/>
        <v>0</v>
      </c>
      <c r="AA361" s="3">
        <f t="shared" si="17"/>
        <v>0</v>
      </c>
      <c r="AB361" s="3">
        <f>SUBTOTAL(9,AB292:AB358)</f>
        <v>0</v>
      </c>
      <c r="AC361" s="3">
        <f>SUBTOTAL(9,AC292:AC358)</f>
        <v>-3411348</v>
      </c>
      <c r="AD361" s="3">
        <f>SUBTOTAL(9,AD292:AD358)</f>
        <v>0</v>
      </c>
      <c r="AE361" s="71"/>
      <c r="AF361" s="72"/>
      <c r="AG361" s="73"/>
    </row>
    <row r="362" spans="1:33" ht="30" customHeight="1" hidden="1">
      <c r="A362" s="10" t="s">
        <v>186</v>
      </c>
      <c r="B362" s="11"/>
      <c r="C362" s="11"/>
      <c r="D362" s="11"/>
      <c r="E362" s="11"/>
      <c r="F362" s="11"/>
      <c r="G362" s="11"/>
      <c r="H362" s="11"/>
      <c r="I362" s="11"/>
      <c r="J362" s="11"/>
      <c r="K362" s="11"/>
      <c r="L362" s="1"/>
      <c r="M362" s="1"/>
      <c r="N362" s="198"/>
      <c r="O362" s="207"/>
      <c r="P362" s="208"/>
      <c r="Q362" s="11"/>
      <c r="R362" s="11"/>
      <c r="S362" s="11"/>
      <c r="T362" s="11"/>
      <c r="U362" s="11"/>
      <c r="V362" s="11"/>
      <c r="W362" s="11"/>
      <c r="X362" s="11"/>
      <c r="Y362" s="11"/>
      <c r="Z362" s="11"/>
      <c r="AA362" s="11"/>
      <c r="AB362" s="11"/>
      <c r="AC362" s="1"/>
      <c r="AD362" s="1"/>
      <c r="AE362" s="55" t="s">
        <v>775</v>
      </c>
      <c r="AF362" s="66"/>
      <c r="AG362" s="67"/>
    </row>
    <row r="363" spans="1:33" s="6" customFormat="1" ht="30" customHeight="1" hidden="1">
      <c r="A363" s="215" t="s">
        <v>187</v>
      </c>
      <c r="B363" s="2"/>
      <c r="C363" s="2"/>
      <c r="D363" s="2"/>
      <c r="E363" s="2"/>
      <c r="F363" s="2"/>
      <c r="G363" s="2"/>
      <c r="H363" s="2"/>
      <c r="I363" s="2"/>
      <c r="J363" s="2"/>
      <c r="K363" s="2"/>
      <c r="L363" s="2"/>
      <c r="M363" s="2"/>
      <c r="N363" s="209"/>
      <c r="O363" s="210"/>
      <c r="P363" s="211"/>
      <c r="Q363" s="2"/>
      <c r="R363" s="2"/>
      <c r="S363" s="2"/>
      <c r="T363" s="2"/>
      <c r="U363" s="2"/>
      <c r="V363" s="2"/>
      <c r="W363" s="2"/>
      <c r="X363" s="2"/>
      <c r="Y363" s="2"/>
      <c r="Z363" s="2"/>
      <c r="AA363" s="2"/>
      <c r="AB363" s="2"/>
      <c r="AC363" s="2"/>
      <c r="AD363" s="2"/>
      <c r="AE363" s="68"/>
      <c r="AF363" s="69"/>
      <c r="AG363" s="70"/>
    </row>
    <row r="364" spans="1:33" s="6" customFormat="1" ht="30" customHeight="1" hidden="1">
      <c r="A364" s="216"/>
      <c r="B364" s="3">
        <v>5588</v>
      </c>
      <c r="C364" s="3"/>
      <c r="D364" s="3"/>
      <c r="E364" s="3">
        <v>5588</v>
      </c>
      <c r="F364" s="3">
        <f>B364-+SUM(C364:E364)</f>
        <v>0</v>
      </c>
      <c r="G364" s="3">
        <v>5588</v>
      </c>
      <c r="H364" s="3"/>
      <c r="I364" s="3"/>
      <c r="J364" s="3">
        <v>5588</v>
      </c>
      <c r="K364" s="3">
        <f>G364-+SUM(H364:J364)</f>
        <v>0</v>
      </c>
      <c r="L364" s="4">
        <f>G364-B364</f>
        <v>0</v>
      </c>
      <c r="M364" s="4">
        <f>K364-F364</f>
        <v>0</v>
      </c>
      <c r="N364" s="212"/>
      <c r="O364" s="213"/>
      <c r="P364" s="214"/>
      <c r="Q364" s="3">
        <v>5588</v>
      </c>
      <c r="R364" s="3"/>
      <c r="S364" s="3"/>
      <c r="T364" s="3">
        <v>5588</v>
      </c>
      <c r="U364" s="3">
        <f>Q364-+SUM(R364:T364)</f>
        <v>0</v>
      </c>
      <c r="V364" s="3">
        <f>Q364-G364</f>
        <v>0</v>
      </c>
      <c r="W364" s="3">
        <f>U364-K364</f>
        <v>0</v>
      </c>
      <c r="X364" s="3"/>
      <c r="Y364" s="3"/>
      <c r="Z364" s="3"/>
      <c r="AA364" s="3"/>
      <c r="AB364" s="3">
        <f>X364-+SUM(Y364:AA364)</f>
        <v>0</v>
      </c>
      <c r="AC364" s="3">
        <f>X364-Q364</f>
        <v>-5588</v>
      </c>
      <c r="AD364" s="3">
        <f>AB364-U364</f>
        <v>0</v>
      </c>
      <c r="AE364" s="71"/>
      <c r="AF364" s="72"/>
      <c r="AG364" s="73"/>
    </row>
    <row r="365" spans="1:33" ht="30" customHeight="1" hidden="1">
      <c r="A365" s="15"/>
      <c r="B365" s="11"/>
      <c r="C365" s="11"/>
      <c r="D365" s="11"/>
      <c r="E365" s="11"/>
      <c r="F365" s="11"/>
      <c r="G365" s="11"/>
      <c r="H365" s="11"/>
      <c r="I365" s="11"/>
      <c r="J365" s="11"/>
      <c r="K365" s="11"/>
      <c r="L365" s="1"/>
      <c r="M365" s="1"/>
      <c r="N365" s="198"/>
      <c r="O365" s="199"/>
      <c r="P365" s="200"/>
      <c r="Q365" s="11"/>
      <c r="R365" s="11"/>
      <c r="S365" s="11"/>
      <c r="T365" s="11"/>
      <c r="U365" s="11"/>
      <c r="V365" s="11"/>
      <c r="W365" s="11"/>
      <c r="X365" s="11"/>
      <c r="Y365" s="11"/>
      <c r="Z365" s="11"/>
      <c r="AA365" s="11"/>
      <c r="AB365" s="11"/>
      <c r="AC365" s="1"/>
      <c r="AD365" s="1"/>
      <c r="AE365" s="55" t="s">
        <v>775</v>
      </c>
      <c r="AF365" s="66"/>
      <c r="AG365" s="67"/>
    </row>
    <row r="366" spans="1:33" s="6" customFormat="1" ht="30" customHeight="1" hidden="1">
      <c r="A366" s="215" t="s">
        <v>190</v>
      </c>
      <c r="B366" s="2"/>
      <c r="C366" s="2"/>
      <c r="D366" s="2"/>
      <c r="E366" s="2"/>
      <c r="F366" s="2"/>
      <c r="G366" s="2"/>
      <c r="H366" s="2"/>
      <c r="I366" s="2"/>
      <c r="J366" s="2"/>
      <c r="K366" s="2"/>
      <c r="L366" s="2"/>
      <c r="M366" s="2"/>
      <c r="N366" s="201"/>
      <c r="O366" s="202"/>
      <c r="P366" s="203"/>
      <c r="Q366" s="2"/>
      <c r="R366" s="2"/>
      <c r="S366" s="2"/>
      <c r="T366" s="2"/>
      <c r="U366" s="2"/>
      <c r="V366" s="2"/>
      <c r="W366" s="2"/>
      <c r="X366" s="2"/>
      <c r="Y366" s="2"/>
      <c r="Z366" s="2"/>
      <c r="AA366" s="2"/>
      <c r="AB366" s="2"/>
      <c r="AC366" s="2"/>
      <c r="AD366" s="2"/>
      <c r="AE366" s="68"/>
      <c r="AF366" s="69"/>
      <c r="AG366" s="70"/>
    </row>
    <row r="367" spans="1:33" s="16" customFormat="1" ht="30" customHeight="1" hidden="1">
      <c r="A367" s="216"/>
      <c r="B367" s="3">
        <v>6945</v>
      </c>
      <c r="C367" s="3"/>
      <c r="D367" s="3"/>
      <c r="E367" s="3">
        <v>6945</v>
      </c>
      <c r="F367" s="3">
        <f>B367-+SUM(C367:E367)</f>
        <v>0</v>
      </c>
      <c r="G367" s="3">
        <v>6945</v>
      </c>
      <c r="H367" s="3"/>
      <c r="I367" s="3"/>
      <c r="J367" s="3">
        <v>6945</v>
      </c>
      <c r="K367" s="3">
        <f>G367-+SUM(H367:J367)</f>
        <v>0</v>
      </c>
      <c r="L367" s="4">
        <f>G367-B367</f>
        <v>0</v>
      </c>
      <c r="M367" s="4">
        <f>K367-F367</f>
        <v>0</v>
      </c>
      <c r="N367" s="204"/>
      <c r="O367" s="205"/>
      <c r="P367" s="206"/>
      <c r="Q367" s="3">
        <v>6945</v>
      </c>
      <c r="R367" s="3"/>
      <c r="S367" s="3"/>
      <c r="T367" s="3">
        <v>6945</v>
      </c>
      <c r="U367" s="3">
        <f>Q367-+SUM(R367:T367)</f>
        <v>0</v>
      </c>
      <c r="V367" s="3">
        <f>Q367-G367</f>
        <v>0</v>
      </c>
      <c r="W367" s="3">
        <f>U367-K367</f>
        <v>0</v>
      </c>
      <c r="X367" s="3"/>
      <c r="Y367" s="3"/>
      <c r="Z367" s="3"/>
      <c r="AA367" s="3"/>
      <c r="AB367" s="3">
        <f>X367-+SUM(Y367:AA367)</f>
        <v>0</v>
      </c>
      <c r="AC367" s="3">
        <f>X367-Q367</f>
        <v>-6945</v>
      </c>
      <c r="AD367" s="3">
        <f>AB367-U367</f>
        <v>0</v>
      </c>
      <c r="AE367" s="71"/>
      <c r="AF367" s="72"/>
      <c r="AG367" s="73"/>
    </row>
    <row r="368" spans="1:33" ht="30" customHeight="1" hidden="1">
      <c r="A368" s="15"/>
      <c r="B368" s="11"/>
      <c r="C368" s="11"/>
      <c r="D368" s="11"/>
      <c r="E368" s="11"/>
      <c r="F368" s="11"/>
      <c r="G368" s="11"/>
      <c r="H368" s="11"/>
      <c r="I368" s="11"/>
      <c r="J368" s="11"/>
      <c r="K368" s="11"/>
      <c r="L368" s="1"/>
      <c r="M368" s="1"/>
      <c r="N368" s="198"/>
      <c r="O368" s="199"/>
      <c r="P368" s="200"/>
      <c r="Q368" s="11"/>
      <c r="R368" s="11"/>
      <c r="S368" s="11"/>
      <c r="T368" s="11"/>
      <c r="U368" s="11"/>
      <c r="V368" s="11"/>
      <c r="W368" s="11"/>
      <c r="X368" s="11"/>
      <c r="Y368" s="11"/>
      <c r="Z368" s="11"/>
      <c r="AA368" s="11"/>
      <c r="AB368" s="11"/>
      <c r="AC368" s="1"/>
      <c r="AD368" s="1"/>
      <c r="AE368" s="55" t="s">
        <v>776</v>
      </c>
      <c r="AF368" s="66"/>
      <c r="AG368" s="67"/>
    </row>
    <row r="369" spans="1:33" s="6" customFormat="1" ht="30" customHeight="1" hidden="1">
      <c r="A369" s="215" t="s">
        <v>193</v>
      </c>
      <c r="B369" s="2"/>
      <c r="C369" s="2"/>
      <c r="D369" s="2"/>
      <c r="E369" s="2"/>
      <c r="F369" s="2"/>
      <c r="G369" s="2"/>
      <c r="H369" s="2"/>
      <c r="I369" s="2"/>
      <c r="J369" s="2"/>
      <c r="K369" s="2"/>
      <c r="L369" s="2"/>
      <c r="M369" s="2"/>
      <c r="N369" s="201"/>
      <c r="O369" s="202"/>
      <c r="P369" s="203"/>
      <c r="Q369" s="2"/>
      <c r="R369" s="2"/>
      <c r="S369" s="2"/>
      <c r="T369" s="2"/>
      <c r="U369" s="2"/>
      <c r="V369" s="2"/>
      <c r="W369" s="2"/>
      <c r="X369" s="2"/>
      <c r="Y369" s="2"/>
      <c r="Z369" s="2"/>
      <c r="AA369" s="2"/>
      <c r="AB369" s="2"/>
      <c r="AC369" s="2"/>
      <c r="AD369" s="2"/>
      <c r="AE369" s="68"/>
      <c r="AF369" s="69"/>
      <c r="AG369" s="70"/>
    </row>
    <row r="370" spans="1:33" s="16" customFormat="1" ht="30" customHeight="1" hidden="1">
      <c r="A370" s="216"/>
      <c r="B370" s="3">
        <v>44</v>
      </c>
      <c r="C370" s="3"/>
      <c r="D370" s="3"/>
      <c r="E370" s="3">
        <v>44</v>
      </c>
      <c r="F370" s="3">
        <f>B370-+SUM(C370:E370)</f>
        <v>0</v>
      </c>
      <c r="G370" s="3">
        <v>44</v>
      </c>
      <c r="H370" s="3"/>
      <c r="I370" s="3"/>
      <c r="J370" s="3">
        <v>44</v>
      </c>
      <c r="K370" s="3">
        <f>G370-+SUM(H370:J370)</f>
        <v>0</v>
      </c>
      <c r="L370" s="4">
        <f>G370-B370</f>
        <v>0</v>
      </c>
      <c r="M370" s="4">
        <f>K370-F370</f>
        <v>0</v>
      </c>
      <c r="N370" s="204"/>
      <c r="O370" s="205"/>
      <c r="P370" s="206"/>
      <c r="Q370" s="3">
        <v>44</v>
      </c>
      <c r="R370" s="3"/>
      <c r="S370" s="3"/>
      <c r="T370" s="3">
        <v>44</v>
      </c>
      <c r="U370" s="3">
        <f>Q370-+SUM(R370:T370)</f>
        <v>0</v>
      </c>
      <c r="V370" s="3">
        <f>Q370-G370</f>
        <v>0</v>
      </c>
      <c r="W370" s="3">
        <f>U370-K370</f>
        <v>0</v>
      </c>
      <c r="X370" s="3"/>
      <c r="Y370" s="3"/>
      <c r="Z370" s="3"/>
      <c r="AA370" s="3"/>
      <c r="AB370" s="3">
        <f>X370-+SUM(Y370:AA370)</f>
        <v>0</v>
      </c>
      <c r="AC370" s="3">
        <f>X370-Q370</f>
        <v>-44</v>
      </c>
      <c r="AD370" s="3">
        <f>AB370-U370</f>
        <v>0</v>
      </c>
      <c r="AE370" s="71"/>
      <c r="AF370" s="72"/>
      <c r="AG370" s="73"/>
    </row>
    <row r="371" spans="1:33" ht="30" customHeight="1" hidden="1">
      <c r="A371" s="15"/>
      <c r="B371" s="11"/>
      <c r="C371" s="11"/>
      <c r="D371" s="11"/>
      <c r="E371" s="11"/>
      <c r="F371" s="11"/>
      <c r="G371" s="11"/>
      <c r="H371" s="11"/>
      <c r="I371" s="11"/>
      <c r="J371" s="11"/>
      <c r="K371" s="11"/>
      <c r="L371" s="1"/>
      <c r="M371" s="1"/>
      <c r="N371" s="198"/>
      <c r="O371" s="199"/>
      <c r="P371" s="200"/>
      <c r="Q371" s="11"/>
      <c r="R371" s="11"/>
      <c r="S371" s="11"/>
      <c r="T371" s="11"/>
      <c r="U371" s="11"/>
      <c r="V371" s="11"/>
      <c r="W371" s="11"/>
      <c r="X371" s="11"/>
      <c r="Y371" s="11"/>
      <c r="Z371" s="11"/>
      <c r="AA371" s="11"/>
      <c r="AB371" s="11"/>
      <c r="AC371" s="1"/>
      <c r="AD371" s="1"/>
      <c r="AE371" s="55" t="s">
        <v>1184</v>
      </c>
      <c r="AF371" s="66"/>
      <c r="AG371" s="67"/>
    </row>
    <row r="372" spans="1:33" s="6" customFormat="1" ht="30" customHeight="1" hidden="1">
      <c r="A372" s="215" t="s">
        <v>1116</v>
      </c>
      <c r="B372" s="2"/>
      <c r="C372" s="2"/>
      <c r="D372" s="2"/>
      <c r="E372" s="2"/>
      <c r="F372" s="2"/>
      <c r="G372" s="2"/>
      <c r="H372" s="2"/>
      <c r="I372" s="2"/>
      <c r="J372" s="2"/>
      <c r="K372" s="2"/>
      <c r="L372" s="2"/>
      <c r="M372" s="2"/>
      <c r="N372" s="201"/>
      <c r="O372" s="202"/>
      <c r="P372" s="203"/>
      <c r="Q372" s="2"/>
      <c r="R372" s="2"/>
      <c r="S372" s="2"/>
      <c r="T372" s="2"/>
      <c r="U372" s="2"/>
      <c r="V372" s="2"/>
      <c r="W372" s="2"/>
      <c r="X372" s="2"/>
      <c r="Y372" s="2"/>
      <c r="Z372" s="2"/>
      <c r="AA372" s="2"/>
      <c r="AB372" s="2"/>
      <c r="AC372" s="2"/>
      <c r="AD372" s="2"/>
      <c r="AE372" s="68"/>
      <c r="AF372" s="69"/>
      <c r="AG372" s="70"/>
    </row>
    <row r="373" spans="1:33" s="16" customFormat="1" ht="30" customHeight="1" hidden="1">
      <c r="A373" s="216"/>
      <c r="B373" s="3">
        <v>15798</v>
      </c>
      <c r="C373" s="3"/>
      <c r="D373" s="3"/>
      <c r="E373" s="3">
        <v>15798</v>
      </c>
      <c r="F373" s="3">
        <f>B373-+SUM(C373:E373)</f>
        <v>0</v>
      </c>
      <c r="G373" s="3">
        <v>15798</v>
      </c>
      <c r="H373" s="3"/>
      <c r="I373" s="3"/>
      <c r="J373" s="3">
        <v>15798</v>
      </c>
      <c r="K373" s="3">
        <f>G373-+SUM(H373:J373)</f>
        <v>0</v>
      </c>
      <c r="L373" s="4">
        <f>G373-B373</f>
        <v>0</v>
      </c>
      <c r="M373" s="4">
        <f>K373-F373</f>
        <v>0</v>
      </c>
      <c r="N373" s="204"/>
      <c r="O373" s="205"/>
      <c r="P373" s="206"/>
      <c r="Q373" s="3">
        <v>15798</v>
      </c>
      <c r="R373" s="3"/>
      <c r="S373" s="3"/>
      <c r="T373" s="3">
        <v>15798</v>
      </c>
      <c r="U373" s="3">
        <f>Q373-+SUM(R373:T373)</f>
        <v>0</v>
      </c>
      <c r="V373" s="3">
        <f>Q373-G373</f>
        <v>0</v>
      </c>
      <c r="W373" s="3">
        <f>U373-K373</f>
        <v>0</v>
      </c>
      <c r="X373" s="3"/>
      <c r="Y373" s="3"/>
      <c r="Z373" s="3"/>
      <c r="AA373" s="3"/>
      <c r="AB373" s="3">
        <f>X373-+SUM(Y373:AA373)</f>
        <v>0</v>
      </c>
      <c r="AC373" s="3">
        <f>X373-Q373</f>
        <v>-15798</v>
      </c>
      <c r="AD373" s="3">
        <f>AB373-U373</f>
        <v>0</v>
      </c>
      <c r="AE373" s="71"/>
      <c r="AF373" s="72"/>
      <c r="AG373" s="73"/>
    </row>
    <row r="374" spans="1:33" ht="30" customHeight="1" hidden="1">
      <c r="A374" s="15"/>
      <c r="B374" s="11"/>
      <c r="C374" s="11"/>
      <c r="D374" s="11"/>
      <c r="E374" s="11"/>
      <c r="F374" s="11"/>
      <c r="G374" s="11"/>
      <c r="H374" s="11"/>
      <c r="I374" s="11"/>
      <c r="J374" s="11"/>
      <c r="K374" s="11"/>
      <c r="L374" s="1"/>
      <c r="M374" s="1"/>
      <c r="N374" s="198"/>
      <c r="O374" s="199"/>
      <c r="P374" s="200"/>
      <c r="Q374" s="11"/>
      <c r="R374" s="11"/>
      <c r="S374" s="11"/>
      <c r="T374" s="11"/>
      <c r="U374" s="11"/>
      <c r="V374" s="11"/>
      <c r="W374" s="11"/>
      <c r="X374" s="11"/>
      <c r="Y374" s="11"/>
      <c r="Z374" s="11"/>
      <c r="AA374" s="11"/>
      <c r="AB374" s="11"/>
      <c r="AC374" s="1"/>
      <c r="AD374" s="1"/>
      <c r="AE374" s="55" t="s">
        <v>1185</v>
      </c>
      <c r="AF374" s="66"/>
      <c r="AG374" s="67"/>
    </row>
    <row r="375" spans="1:33" s="6" customFormat="1" ht="30" customHeight="1" hidden="1">
      <c r="A375" s="215" t="s">
        <v>1518</v>
      </c>
      <c r="B375" s="2"/>
      <c r="C375" s="2"/>
      <c r="D375" s="2"/>
      <c r="E375" s="2"/>
      <c r="F375" s="2"/>
      <c r="G375" s="2"/>
      <c r="H375" s="2"/>
      <c r="I375" s="2"/>
      <c r="J375" s="2"/>
      <c r="K375" s="2"/>
      <c r="L375" s="2"/>
      <c r="M375" s="2"/>
      <c r="N375" s="201"/>
      <c r="O375" s="202"/>
      <c r="P375" s="203"/>
      <c r="Q375" s="2"/>
      <c r="R375" s="2"/>
      <c r="S375" s="2"/>
      <c r="T375" s="2"/>
      <c r="U375" s="2"/>
      <c r="V375" s="2"/>
      <c r="W375" s="2"/>
      <c r="X375" s="2"/>
      <c r="Y375" s="2"/>
      <c r="Z375" s="2"/>
      <c r="AA375" s="2"/>
      <c r="AB375" s="2"/>
      <c r="AC375" s="2"/>
      <c r="AD375" s="2"/>
      <c r="AE375" s="68"/>
      <c r="AF375" s="69"/>
      <c r="AG375" s="70"/>
    </row>
    <row r="376" spans="1:33" s="16" customFormat="1" ht="30" customHeight="1" hidden="1">
      <c r="A376" s="216"/>
      <c r="B376" s="3">
        <v>5464</v>
      </c>
      <c r="C376" s="3"/>
      <c r="D376" s="3"/>
      <c r="E376" s="3">
        <v>5462</v>
      </c>
      <c r="F376" s="3">
        <f>B376-+SUM(C376:E376)</f>
        <v>2</v>
      </c>
      <c r="G376" s="3">
        <v>5464</v>
      </c>
      <c r="H376" s="3"/>
      <c r="I376" s="3"/>
      <c r="J376" s="3">
        <v>5462</v>
      </c>
      <c r="K376" s="3">
        <f>G376-+SUM(H376:J376)</f>
        <v>2</v>
      </c>
      <c r="L376" s="4">
        <f>G376-B376</f>
        <v>0</v>
      </c>
      <c r="M376" s="4">
        <f>K376-F376</f>
        <v>0</v>
      </c>
      <c r="N376" s="204"/>
      <c r="O376" s="205"/>
      <c r="P376" s="206"/>
      <c r="Q376" s="3">
        <v>5464</v>
      </c>
      <c r="R376" s="3"/>
      <c r="S376" s="3"/>
      <c r="T376" s="3">
        <v>5462</v>
      </c>
      <c r="U376" s="3">
        <f>Q376-+SUM(R376:T376)</f>
        <v>2</v>
      </c>
      <c r="V376" s="3">
        <f>Q376-G376</f>
        <v>0</v>
      </c>
      <c r="W376" s="3">
        <f>U376-K376</f>
        <v>0</v>
      </c>
      <c r="X376" s="3"/>
      <c r="Y376" s="3"/>
      <c r="Z376" s="3"/>
      <c r="AA376" s="3"/>
      <c r="AB376" s="3">
        <f>X376-+SUM(Y376:AA376)</f>
        <v>0</v>
      </c>
      <c r="AC376" s="3">
        <f>X376-Q376</f>
        <v>-5464</v>
      </c>
      <c r="AD376" s="3">
        <f>AB376-U376</f>
        <v>-2</v>
      </c>
      <c r="AE376" s="71"/>
      <c r="AF376" s="72"/>
      <c r="AG376" s="73"/>
    </row>
    <row r="377" spans="1:33" ht="30" customHeight="1" hidden="1">
      <c r="A377" s="15"/>
      <c r="B377" s="11"/>
      <c r="C377" s="11"/>
      <c r="D377" s="11"/>
      <c r="E377" s="11"/>
      <c r="F377" s="11"/>
      <c r="G377" s="11"/>
      <c r="H377" s="11"/>
      <c r="I377" s="11"/>
      <c r="J377" s="11"/>
      <c r="K377" s="11"/>
      <c r="L377" s="1"/>
      <c r="M377" s="1"/>
      <c r="N377" s="198"/>
      <c r="O377" s="199"/>
      <c r="P377" s="200"/>
      <c r="Q377" s="11"/>
      <c r="R377" s="11"/>
      <c r="S377" s="11"/>
      <c r="T377" s="11"/>
      <c r="U377" s="11"/>
      <c r="V377" s="11"/>
      <c r="W377" s="11"/>
      <c r="X377" s="11"/>
      <c r="Y377" s="11"/>
      <c r="Z377" s="11"/>
      <c r="AA377" s="11"/>
      <c r="AB377" s="11"/>
      <c r="AC377" s="1"/>
      <c r="AD377" s="1"/>
      <c r="AE377" s="55"/>
      <c r="AF377" s="66"/>
      <c r="AG377" s="67"/>
    </row>
    <row r="378" spans="1:33" s="6" customFormat="1" ht="30" customHeight="1" hidden="1">
      <c r="A378" s="215" t="s">
        <v>814</v>
      </c>
      <c r="B378" s="2"/>
      <c r="C378" s="2"/>
      <c r="D378" s="2"/>
      <c r="E378" s="2"/>
      <c r="F378" s="2"/>
      <c r="G378" s="2"/>
      <c r="H378" s="2"/>
      <c r="I378" s="2"/>
      <c r="J378" s="2"/>
      <c r="K378" s="2"/>
      <c r="L378" s="2"/>
      <c r="M378" s="2"/>
      <c r="N378" s="201"/>
      <c r="O378" s="202"/>
      <c r="P378" s="203"/>
      <c r="Q378" s="2"/>
      <c r="R378" s="2"/>
      <c r="S378" s="2"/>
      <c r="T378" s="2"/>
      <c r="U378" s="2"/>
      <c r="V378" s="2"/>
      <c r="W378" s="2"/>
      <c r="X378" s="2"/>
      <c r="Y378" s="2"/>
      <c r="Z378" s="2"/>
      <c r="AA378" s="2"/>
      <c r="AB378" s="2"/>
      <c r="AC378" s="2"/>
      <c r="AD378" s="2"/>
      <c r="AE378" s="68"/>
      <c r="AF378" s="69"/>
      <c r="AG378" s="70"/>
    </row>
    <row r="379" spans="1:33" s="16" customFormat="1" ht="30" customHeight="1" hidden="1">
      <c r="A379" s="216"/>
      <c r="B379" s="3">
        <v>80</v>
      </c>
      <c r="C379" s="3"/>
      <c r="D379" s="3"/>
      <c r="E379" s="3">
        <v>80</v>
      </c>
      <c r="F379" s="3">
        <f>B379-+SUM(C379:E379)</f>
        <v>0</v>
      </c>
      <c r="G379" s="3">
        <v>80</v>
      </c>
      <c r="H379" s="3"/>
      <c r="I379" s="3"/>
      <c r="J379" s="3">
        <v>80</v>
      </c>
      <c r="K379" s="3">
        <f>G379-+SUM(H379:J379)</f>
        <v>0</v>
      </c>
      <c r="L379" s="4">
        <f>G379-B379</f>
        <v>0</v>
      </c>
      <c r="M379" s="4">
        <f>K379-F379</f>
        <v>0</v>
      </c>
      <c r="N379" s="204"/>
      <c r="O379" s="205"/>
      <c r="P379" s="206"/>
      <c r="Q379" s="3">
        <v>80</v>
      </c>
      <c r="R379" s="3"/>
      <c r="S379" s="3"/>
      <c r="T379" s="3">
        <v>80</v>
      </c>
      <c r="U379" s="3">
        <f>Q379-+SUM(R379:T379)</f>
        <v>0</v>
      </c>
      <c r="V379" s="3">
        <f>Q379-G379</f>
        <v>0</v>
      </c>
      <c r="W379" s="3">
        <f>U379-K379</f>
        <v>0</v>
      </c>
      <c r="X379" s="3"/>
      <c r="Y379" s="3"/>
      <c r="Z379" s="3"/>
      <c r="AA379" s="3"/>
      <c r="AB379" s="3">
        <f>X379-+SUM(Y379:AA379)</f>
        <v>0</v>
      </c>
      <c r="AC379" s="3">
        <f>X379-Q379</f>
        <v>-80</v>
      </c>
      <c r="AD379" s="3">
        <f>AB379-U379</f>
        <v>0</v>
      </c>
      <c r="AE379" s="71"/>
      <c r="AF379" s="72"/>
      <c r="AG379" s="73"/>
    </row>
    <row r="380" spans="1:33" ht="30" customHeight="1" hidden="1">
      <c r="A380" s="15"/>
      <c r="B380" s="11"/>
      <c r="C380" s="11"/>
      <c r="D380" s="11"/>
      <c r="E380" s="11"/>
      <c r="F380" s="11"/>
      <c r="G380" s="11"/>
      <c r="H380" s="11"/>
      <c r="I380" s="11"/>
      <c r="J380" s="11"/>
      <c r="K380" s="11"/>
      <c r="L380" s="1"/>
      <c r="M380" s="1"/>
      <c r="N380" s="198"/>
      <c r="O380" s="199"/>
      <c r="P380" s="200"/>
      <c r="Q380" s="11"/>
      <c r="R380" s="11"/>
      <c r="S380" s="11"/>
      <c r="T380" s="11"/>
      <c r="U380" s="11"/>
      <c r="V380" s="11"/>
      <c r="W380" s="11"/>
      <c r="X380" s="11"/>
      <c r="Y380" s="11"/>
      <c r="Z380" s="11"/>
      <c r="AA380" s="11"/>
      <c r="AB380" s="11"/>
      <c r="AC380" s="1"/>
      <c r="AD380" s="1"/>
      <c r="AE380" s="55"/>
      <c r="AF380" s="66"/>
      <c r="AG380" s="67"/>
    </row>
    <row r="381" spans="1:33" s="6" customFormat="1" ht="30" customHeight="1" hidden="1">
      <c r="A381" s="12"/>
      <c r="B381" s="2"/>
      <c r="C381" s="2"/>
      <c r="D381" s="2"/>
      <c r="E381" s="2"/>
      <c r="F381" s="2"/>
      <c r="G381" s="2"/>
      <c r="H381" s="2"/>
      <c r="I381" s="2"/>
      <c r="J381" s="2"/>
      <c r="K381" s="2"/>
      <c r="L381" s="2"/>
      <c r="M381" s="2"/>
      <c r="N381" s="201"/>
      <c r="O381" s="202"/>
      <c r="P381" s="203"/>
      <c r="Q381" s="2"/>
      <c r="R381" s="2"/>
      <c r="S381" s="2"/>
      <c r="T381" s="2"/>
      <c r="U381" s="2"/>
      <c r="V381" s="2"/>
      <c r="W381" s="2"/>
      <c r="X381" s="2"/>
      <c r="Y381" s="2"/>
      <c r="Z381" s="2"/>
      <c r="AA381" s="2"/>
      <c r="AB381" s="2"/>
      <c r="AC381" s="2"/>
      <c r="AD381" s="2"/>
      <c r="AE381" s="68"/>
      <c r="AF381" s="69"/>
      <c r="AG381" s="70"/>
    </row>
    <row r="382" spans="1:33" s="16" customFormat="1" ht="30" customHeight="1" hidden="1">
      <c r="A382" s="13" t="s">
        <v>1343</v>
      </c>
      <c r="B382" s="3">
        <f aca="true" t="shared" si="18" ref="B382:K382">SUBTOTAL(9,B364:B379)</f>
        <v>33919</v>
      </c>
      <c r="C382" s="3">
        <f t="shared" si="18"/>
        <v>0</v>
      </c>
      <c r="D382" s="3">
        <f t="shared" si="18"/>
        <v>0</v>
      </c>
      <c r="E382" s="3">
        <f t="shared" si="18"/>
        <v>33917</v>
      </c>
      <c r="F382" s="3">
        <f t="shared" si="18"/>
        <v>2</v>
      </c>
      <c r="G382" s="3">
        <f>SUBTOTAL(9,G364:G379)</f>
        <v>33919</v>
      </c>
      <c r="H382" s="3">
        <f>SUBTOTAL(9,H364:H379)</f>
        <v>0</v>
      </c>
      <c r="I382" s="3">
        <f>SUBTOTAL(9,I364:I379)</f>
        <v>0</v>
      </c>
      <c r="J382" s="3">
        <f>SUBTOTAL(9,J364:J379)</f>
        <v>33917</v>
      </c>
      <c r="K382" s="3">
        <f t="shared" si="18"/>
        <v>2</v>
      </c>
      <c r="L382" s="3">
        <f>SUBTOTAL(9,L364:L379)</f>
        <v>0</v>
      </c>
      <c r="M382" s="3">
        <f>SUBTOTAL(9,M364:M379)</f>
        <v>0</v>
      </c>
      <c r="N382" s="204"/>
      <c r="O382" s="205"/>
      <c r="P382" s="206"/>
      <c r="Q382" s="3">
        <f>SUBTOTAL(9,Q364:Q379)</f>
        <v>33919</v>
      </c>
      <c r="R382" s="3">
        <f>SUBTOTAL(9,R364:R379)</f>
        <v>0</v>
      </c>
      <c r="S382" s="3">
        <f>SUBTOTAL(9,S364:S379)</f>
        <v>0</v>
      </c>
      <c r="T382" s="3">
        <f>SUBTOTAL(9,T364:T379)</f>
        <v>33917</v>
      </c>
      <c r="U382" s="3">
        <f>SUBTOTAL(9,U364:U379)</f>
        <v>2</v>
      </c>
      <c r="V382" s="3">
        <f aca="true" t="shared" si="19" ref="V382:AA382">SUBTOTAL(9,V364:V379)</f>
        <v>0</v>
      </c>
      <c r="W382" s="3">
        <f t="shared" si="19"/>
        <v>0</v>
      </c>
      <c r="X382" s="3">
        <f t="shared" si="19"/>
        <v>0</v>
      </c>
      <c r="Y382" s="3">
        <f t="shared" si="19"/>
        <v>0</v>
      </c>
      <c r="Z382" s="3">
        <f t="shared" si="19"/>
        <v>0</v>
      </c>
      <c r="AA382" s="3">
        <f t="shared" si="19"/>
        <v>0</v>
      </c>
      <c r="AB382" s="3">
        <f>SUBTOTAL(9,AB364:AB379)</f>
        <v>0</v>
      </c>
      <c r="AC382" s="3">
        <f>SUBTOTAL(9,AC364:AC379)</f>
        <v>-33919</v>
      </c>
      <c r="AD382" s="3">
        <f>SUBTOTAL(9,AD364:AD379)</f>
        <v>-2</v>
      </c>
      <c r="AE382" s="71"/>
      <c r="AF382" s="72"/>
      <c r="AG382" s="73"/>
    </row>
    <row r="383" spans="1:33" ht="30" customHeight="1" hidden="1">
      <c r="A383" s="10" t="s">
        <v>1260</v>
      </c>
      <c r="B383" s="11"/>
      <c r="C383" s="11"/>
      <c r="D383" s="11"/>
      <c r="E383" s="11"/>
      <c r="F383" s="11"/>
      <c r="G383" s="11"/>
      <c r="H383" s="11"/>
      <c r="I383" s="11"/>
      <c r="J383" s="11"/>
      <c r="K383" s="11"/>
      <c r="L383" s="1"/>
      <c r="M383" s="1"/>
      <c r="N383" s="198" t="s">
        <v>1240</v>
      </c>
      <c r="O383" s="199"/>
      <c r="P383" s="200"/>
      <c r="Q383" s="11"/>
      <c r="R383" s="11"/>
      <c r="S383" s="11"/>
      <c r="T383" s="11"/>
      <c r="U383" s="11"/>
      <c r="V383" s="11"/>
      <c r="W383" s="11"/>
      <c r="X383" s="11"/>
      <c r="Y383" s="11"/>
      <c r="Z383" s="11"/>
      <c r="AA383" s="11"/>
      <c r="AB383" s="11"/>
      <c r="AC383" s="1"/>
      <c r="AD383" s="1"/>
      <c r="AE383" s="217" t="s">
        <v>1490</v>
      </c>
      <c r="AF383" s="218"/>
      <c r="AG383" s="219"/>
    </row>
    <row r="384" spans="1:33" s="6" customFormat="1" ht="30" customHeight="1" hidden="1">
      <c r="A384" s="215" t="s">
        <v>665</v>
      </c>
      <c r="B384" s="2"/>
      <c r="C384" s="2"/>
      <c r="D384" s="2"/>
      <c r="E384" s="2"/>
      <c r="F384" s="2"/>
      <c r="G384" s="2"/>
      <c r="H384" s="2"/>
      <c r="I384" s="2"/>
      <c r="J384" s="2"/>
      <c r="K384" s="2"/>
      <c r="L384" s="2"/>
      <c r="M384" s="2"/>
      <c r="N384" s="201"/>
      <c r="O384" s="202"/>
      <c r="P384" s="203"/>
      <c r="Q384" s="2"/>
      <c r="R384" s="2"/>
      <c r="S384" s="2"/>
      <c r="T384" s="2"/>
      <c r="U384" s="2"/>
      <c r="V384" s="2"/>
      <c r="W384" s="2"/>
      <c r="X384" s="2"/>
      <c r="Y384" s="2"/>
      <c r="Z384" s="2"/>
      <c r="AA384" s="2"/>
      <c r="AB384" s="2"/>
      <c r="AC384" s="2"/>
      <c r="AD384" s="2"/>
      <c r="AE384" s="220"/>
      <c r="AF384" s="221"/>
      <c r="AG384" s="222"/>
    </row>
    <row r="385" spans="1:33" s="6" customFormat="1" ht="30" customHeight="1" hidden="1">
      <c r="A385" s="216"/>
      <c r="B385" s="3">
        <v>2963</v>
      </c>
      <c r="C385" s="3"/>
      <c r="D385" s="3"/>
      <c r="E385" s="3">
        <v>2963</v>
      </c>
      <c r="F385" s="3">
        <f>B385-+SUM(C385:E385)</f>
        <v>0</v>
      </c>
      <c r="G385" s="3">
        <v>2715</v>
      </c>
      <c r="H385" s="3"/>
      <c r="I385" s="3"/>
      <c r="J385" s="3">
        <v>2715</v>
      </c>
      <c r="K385" s="3">
        <f>G385-+SUM(H385:J385)</f>
        <v>0</v>
      </c>
      <c r="L385" s="4">
        <f>G385-B385</f>
        <v>-248</v>
      </c>
      <c r="M385" s="4">
        <f>K385-F385</f>
        <v>0</v>
      </c>
      <c r="N385" s="204"/>
      <c r="O385" s="205"/>
      <c r="P385" s="206"/>
      <c r="Q385" s="3">
        <v>2715</v>
      </c>
      <c r="R385" s="3"/>
      <c r="S385" s="3"/>
      <c r="T385" s="3">
        <v>2715</v>
      </c>
      <c r="U385" s="3">
        <f>Q385-+SUM(R385:T385)</f>
        <v>0</v>
      </c>
      <c r="V385" s="3">
        <f>Q385-G385</f>
        <v>0</v>
      </c>
      <c r="W385" s="3">
        <f>U385-K385</f>
        <v>0</v>
      </c>
      <c r="X385" s="3"/>
      <c r="Y385" s="3"/>
      <c r="Z385" s="3"/>
      <c r="AA385" s="3"/>
      <c r="AB385" s="3">
        <f>X385-+SUM(Y385:AA385)</f>
        <v>0</v>
      </c>
      <c r="AC385" s="3">
        <f>X385-Q385</f>
        <v>-2715</v>
      </c>
      <c r="AD385" s="3">
        <f>AB385-U385</f>
        <v>0</v>
      </c>
      <c r="AE385" s="223"/>
      <c r="AF385" s="224"/>
      <c r="AG385" s="225"/>
    </row>
    <row r="386" spans="1:33" ht="30" customHeight="1" hidden="1">
      <c r="A386" s="15"/>
      <c r="B386" s="11"/>
      <c r="C386" s="11"/>
      <c r="D386" s="11"/>
      <c r="E386" s="11"/>
      <c r="F386" s="11"/>
      <c r="G386" s="11"/>
      <c r="H386" s="11"/>
      <c r="I386" s="11"/>
      <c r="J386" s="11"/>
      <c r="K386" s="11"/>
      <c r="L386" s="1"/>
      <c r="M386" s="1"/>
      <c r="N386" s="198" t="s">
        <v>1241</v>
      </c>
      <c r="O386" s="199"/>
      <c r="P386" s="200"/>
      <c r="Q386" s="11"/>
      <c r="R386" s="11"/>
      <c r="S386" s="11"/>
      <c r="T386" s="11"/>
      <c r="U386" s="11"/>
      <c r="V386" s="11"/>
      <c r="W386" s="11"/>
      <c r="X386" s="11"/>
      <c r="Y386" s="11"/>
      <c r="Z386" s="11"/>
      <c r="AA386" s="11"/>
      <c r="AB386" s="11"/>
      <c r="AC386" s="1"/>
      <c r="AD386" s="1"/>
      <c r="AE386" s="217" t="s">
        <v>402</v>
      </c>
      <c r="AF386" s="218"/>
      <c r="AG386" s="219"/>
    </row>
    <row r="387" spans="1:33" s="6" customFormat="1" ht="30" customHeight="1" hidden="1">
      <c r="A387" s="215" t="s">
        <v>1142</v>
      </c>
      <c r="B387" s="2"/>
      <c r="C387" s="2"/>
      <c r="D387" s="2"/>
      <c r="E387" s="2"/>
      <c r="F387" s="2"/>
      <c r="G387" s="2"/>
      <c r="H387" s="2"/>
      <c r="I387" s="2"/>
      <c r="J387" s="2"/>
      <c r="K387" s="2"/>
      <c r="L387" s="2"/>
      <c r="M387" s="2"/>
      <c r="N387" s="201"/>
      <c r="O387" s="202"/>
      <c r="P387" s="203"/>
      <c r="Q387" s="2"/>
      <c r="R387" s="2"/>
      <c r="S387" s="2"/>
      <c r="T387" s="2"/>
      <c r="U387" s="2"/>
      <c r="V387" s="2"/>
      <c r="W387" s="2"/>
      <c r="X387" s="2"/>
      <c r="Y387" s="2"/>
      <c r="Z387" s="2"/>
      <c r="AA387" s="2"/>
      <c r="AB387" s="2"/>
      <c r="AC387" s="2"/>
      <c r="AD387" s="2"/>
      <c r="AE387" s="112"/>
      <c r="AF387" s="113"/>
      <c r="AG387" s="114"/>
    </row>
    <row r="388" spans="1:33" s="16" customFormat="1" ht="30" customHeight="1" hidden="1">
      <c r="A388" s="216"/>
      <c r="B388" s="3">
        <v>64226</v>
      </c>
      <c r="C388" s="3"/>
      <c r="D388" s="3"/>
      <c r="E388" s="3">
        <v>64226</v>
      </c>
      <c r="F388" s="3">
        <f>B388-+SUM(C388:E388)</f>
        <v>0</v>
      </c>
      <c r="G388" s="3">
        <v>63301</v>
      </c>
      <c r="H388" s="3"/>
      <c r="I388" s="3"/>
      <c r="J388" s="3">
        <v>63301</v>
      </c>
      <c r="K388" s="3">
        <f>G388-+SUM(H388:J388)</f>
        <v>0</v>
      </c>
      <c r="L388" s="4">
        <f>G388-B388</f>
        <v>-925</v>
      </c>
      <c r="M388" s="4">
        <f>K388-F388</f>
        <v>0</v>
      </c>
      <c r="N388" s="204"/>
      <c r="O388" s="205"/>
      <c r="P388" s="206"/>
      <c r="Q388" s="3">
        <v>63301</v>
      </c>
      <c r="R388" s="3"/>
      <c r="S388" s="3"/>
      <c r="T388" s="3">
        <v>63301</v>
      </c>
      <c r="U388" s="3">
        <f>Q388-+SUM(R388:T388)</f>
        <v>0</v>
      </c>
      <c r="V388" s="3">
        <f>Q388-G388</f>
        <v>0</v>
      </c>
      <c r="W388" s="3">
        <f>U388-K388</f>
        <v>0</v>
      </c>
      <c r="X388" s="3"/>
      <c r="Y388" s="3"/>
      <c r="Z388" s="3"/>
      <c r="AA388" s="3"/>
      <c r="AB388" s="3">
        <f>X388-+SUM(Y388:AA388)</f>
        <v>0</v>
      </c>
      <c r="AC388" s="3">
        <f>X388-Q388</f>
        <v>-63301</v>
      </c>
      <c r="AD388" s="3">
        <f>AB388-U388</f>
        <v>0</v>
      </c>
      <c r="AE388" s="115"/>
      <c r="AF388" s="116"/>
      <c r="AG388" s="117"/>
    </row>
    <row r="389" spans="1:33" ht="30" customHeight="1" hidden="1">
      <c r="A389" s="15"/>
      <c r="B389" s="11"/>
      <c r="C389" s="11"/>
      <c r="D389" s="11"/>
      <c r="E389" s="11"/>
      <c r="F389" s="11"/>
      <c r="G389" s="11"/>
      <c r="H389" s="11"/>
      <c r="I389" s="11"/>
      <c r="J389" s="11"/>
      <c r="K389" s="11"/>
      <c r="L389" s="1"/>
      <c r="M389" s="1"/>
      <c r="N389" s="198" t="s">
        <v>1242</v>
      </c>
      <c r="O389" s="199"/>
      <c r="P389" s="200"/>
      <c r="Q389" s="11"/>
      <c r="R389" s="11"/>
      <c r="S389" s="11"/>
      <c r="T389" s="11"/>
      <c r="U389" s="11"/>
      <c r="V389" s="11"/>
      <c r="W389" s="11"/>
      <c r="X389" s="11"/>
      <c r="Y389" s="11"/>
      <c r="Z389" s="11"/>
      <c r="AA389" s="11"/>
      <c r="AB389" s="11"/>
      <c r="AC389" s="1"/>
      <c r="AD389" s="1"/>
      <c r="AE389" s="217" t="s">
        <v>403</v>
      </c>
      <c r="AF389" s="218"/>
      <c r="AG389" s="219"/>
    </row>
    <row r="390" spans="1:33" s="6" customFormat="1" ht="30" customHeight="1" hidden="1">
      <c r="A390" s="215" t="s">
        <v>1143</v>
      </c>
      <c r="B390" s="2"/>
      <c r="C390" s="2"/>
      <c r="D390" s="2"/>
      <c r="E390" s="2"/>
      <c r="F390" s="2"/>
      <c r="G390" s="2"/>
      <c r="H390" s="2"/>
      <c r="I390" s="2"/>
      <c r="J390" s="2"/>
      <c r="K390" s="2"/>
      <c r="L390" s="2"/>
      <c r="M390" s="2"/>
      <c r="N390" s="201"/>
      <c r="O390" s="202"/>
      <c r="P390" s="203"/>
      <c r="Q390" s="2"/>
      <c r="R390" s="2"/>
      <c r="S390" s="2"/>
      <c r="T390" s="2"/>
      <c r="U390" s="2"/>
      <c r="V390" s="2"/>
      <c r="W390" s="2"/>
      <c r="X390" s="2"/>
      <c r="Y390" s="2"/>
      <c r="Z390" s="2"/>
      <c r="AA390" s="2"/>
      <c r="AB390" s="2"/>
      <c r="AC390" s="2"/>
      <c r="AD390" s="2"/>
      <c r="AE390" s="220"/>
      <c r="AF390" s="221"/>
      <c r="AG390" s="222"/>
    </row>
    <row r="391" spans="1:33" s="16" customFormat="1" ht="30" customHeight="1" hidden="1">
      <c r="A391" s="216"/>
      <c r="B391" s="3">
        <v>18625</v>
      </c>
      <c r="C391" s="3"/>
      <c r="D391" s="3"/>
      <c r="E391" s="3">
        <v>18625</v>
      </c>
      <c r="F391" s="3">
        <f>B391-+SUM(C391:E391)</f>
        <v>0</v>
      </c>
      <c r="G391" s="3">
        <v>17625</v>
      </c>
      <c r="H391" s="3"/>
      <c r="I391" s="3"/>
      <c r="J391" s="3">
        <v>17625</v>
      </c>
      <c r="K391" s="3">
        <f>G391-+SUM(H391:J391)</f>
        <v>0</v>
      </c>
      <c r="L391" s="4">
        <f>G391-B391</f>
        <v>-1000</v>
      </c>
      <c r="M391" s="4">
        <f>K391-F391</f>
        <v>0</v>
      </c>
      <c r="N391" s="204"/>
      <c r="O391" s="205"/>
      <c r="P391" s="206"/>
      <c r="Q391" s="3">
        <v>17625</v>
      </c>
      <c r="R391" s="3"/>
      <c r="S391" s="3"/>
      <c r="T391" s="3">
        <v>17625</v>
      </c>
      <c r="U391" s="3">
        <f>Q391-+SUM(R391:T391)</f>
        <v>0</v>
      </c>
      <c r="V391" s="3">
        <f>Q391-G391</f>
        <v>0</v>
      </c>
      <c r="W391" s="3">
        <f>U391-K391</f>
        <v>0</v>
      </c>
      <c r="X391" s="3"/>
      <c r="Y391" s="3"/>
      <c r="Z391" s="3"/>
      <c r="AA391" s="3"/>
      <c r="AB391" s="3">
        <f>X391-+SUM(Y391:AA391)</f>
        <v>0</v>
      </c>
      <c r="AC391" s="3">
        <f>X391-Q391</f>
        <v>-17625</v>
      </c>
      <c r="AD391" s="3">
        <f>AB391-U391</f>
        <v>0</v>
      </c>
      <c r="AE391" s="223"/>
      <c r="AF391" s="224"/>
      <c r="AG391" s="225"/>
    </row>
    <row r="392" spans="1:33" ht="30" customHeight="1" hidden="1">
      <c r="A392" s="15"/>
      <c r="B392" s="11"/>
      <c r="C392" s="11"/>
      <c r="D392" s="11"/>
      <c r="E392" s="11"/>
      <c r="F392" s="11"/>
      <c r="G392" s="11"/>
      <c r="H392" s="11"/>
      <c r="I392" s="11"/>
      <c r="J392" s="11"/>
      <c r="K392" s="11"/>
      <c r="L392" s="1"/>
      <c r="M392" s="1"/>
      <c r="N392" s="198"/>
      <c r="O392" s="199"/>
      <c r="P392" s="200"/>
      <c r="Q392" s="11"/>
      <c r="R392" s="11"/>
      <c r="S392" s="11"/>
      <c r="T392" s="11"/>
      <c r="U392" s="11"/>
      <c r="V392" s="11"/>
      <c r="W392" s="11"/>
      <c r="X392" s="11"/>
      <c r="Y392" s="11"/>
      <c r="Z392" s="11"/>
      <c r="AA392" s="11"/>
      <c r="AB392" s="11"/>
      <c r="AC392" s="1"/>
      <c r="AD392" s="1"/>
      <c r="AE392" s="217" t="s">
        <v>404</v>
      </c>
      <c r="AF392" s="218"/>
      <c r="AG392" s="219"/>
    </row>
    <row r="393" spans="1:33" s="6" customFormat="1" ht="30" customHeight="1" hidden="1">
      <c r="A393" s="215" t="s">
        <v>1144</v>
      </c>
      <c r="B393" s="2"/>
      <c r="C393" s="2"/>
      <c r="D393" s="2"/>
      <c r="E393" s="2"/>
      <c r="F393" s="2"/>
      <c r="G393" s="2"/>
      <c r="H393" s="2"/>
      <c r="I393" s="2"/>
      <c r="J393" s="2"/>
      <c r="K393" s="2"/>
      <c r="L393" s="2"/>
      <c r="M393" s="2"/>
      <c r="N393" s="201"/>
      <c r="O393" s="202"/>
      <c r="P393" s="203"/>
      <c r="Q393" s="2"/>
      <c r="R393" s="2"/>
      <c r="S393" s="2"/>
      <c r="T393" s="2"/>
      <c r="U393" s="2"/>
      <c r="V393" s="2"/>
      <c r="W393" s="2"/>
      <c r="X393" s="2"/>
      <c r="Y393" s="2"/>
      <c r="Z393" s="2"/>
      <c r="AA393" s="2"/>
      <c r="AB393" s="2"/>
      <c r="AC393" s="2"/>
      <c r="AD393" s="2"/>
      <c r="AE393" s="112"/>
      <c r="AF393" s="113"/>
      <c r="AG393" s="114"/>
    </row>
    <row r="394" spans="1:33" s="16" customFormat="1" ht="30" customHeight="1" hidden="1">
      <c r="A394" s="216"/>
      <c r="B394" s="3">
        <v>723</v>
      </c>
      <c r="C394" s="3"/>
      <c r="D394" s="3"/>
      <c r="E394" s="3">
        <v>723</v>
      </c>
      <c r="F394" s="3">
        <f>B394-+SUM(C394:E394)</f>
        <v>0</v>
      </c>
      <c r="G394" s="3">
        <v>723</v>
      </c>
      <c r="H394" s="3"/>
      <c r="I394" s="3"/>
      <c r="J394" s="3">
        <v>723</v>
      </c>
      <c r="K394" s="3">
        <f>G394-+SUM(H394:J394)</f>
        <v>0</v>
      </c>
      <c r="L394" s="4">
        <f>G394-B394</f>
        <v>0</v>
      </c>
      <c r="M394" s="4">
        <f>K394-F394</f>
        <v>0</v>
      </c>
      <c r="N394" s="204"/>
      <c r="O394" s="205"/>
      <c r="P394" s="206"/>
      <c r="Q394" s="3">
        <v>723</v>
      </c>
      <c r="R394" s="3"/>
      <c r="S394" s="3"/>
      <c r="T394" s="3">
        <v>723</v>
      </c>
      <c r="U394" s="3">
        <f>Q394-+SUM(R394:T394)</f>
        <v>0</v>
      </c>
      <c r="V394" s="3">
        <f>Q394-G394</f>
        <v>0</v>
      </c>
      <c r="W394" s="3">
        <f>U394-K394</f>
        <v>0</v>
      </c>
      <c r="X394" s="3"/>
      <c r="Y394" s="3"/>
      <c r="Z394" s="3"/>
      <c r="AA394" s="3"/>
      <c r="AB394" s="3">
        <f>X394-+SUM(Y394:AA394)</f>
        <v>0</v>
      </c>
      <c r="AC394" s="3">
        <f>X394-Q394</f>
        <v>-723</v>
      </c>
      <c r="AD394" s="3">
        <f>AB394-U394</f>
        <v>0</v>
      </c>
      <c r="AE394" s="115"/>
      <c r="AF394" s="116"/>
      <c r="AG394" s="117"/>
    </row>
    <row r="395" spans="1:33" ht="30" customHeight="1" hidden="1">
      <c r="A395" s="15"/>
      <c r="B395" s="11"/>
      <c r="C395" s="11"/>
      <c r="D395" s="11"/>
      <c r="E395" s="11"/>
      <c r="F395" s="11"/>
      <c r="G395" s="11"/>
      <c r="H395" s="11"/>
      <c r="I395" s="11"/>
      <c r="J395" s="11"/>
      <c r="K395" s="11"/>
      <c r="L395" s="1"/>
      <c r="M395" s="1"/>
      <c r="N395" s="198"/>
      <c r="O395" s="199"/>
      <c r="P395" s="200"/>
      <c r="Q395" s="11"/>
      <c r="R395" s="11"/>
      <c r="S395" s="11"/>
      <c r="T395" s="11"/>
      <c r="U395" s="11"/>
      <c r="V395" s="11"/>
      <c r="W395" s="11"/>
      <c r="X395" s="11"/>
      <c r="Y395" s="11"/>
      <c r="Z395" s="11"/>
      <c r="AA395" s="11"/>
      <c r="AB395" s="11"/>
      <c r="AC395" s="1"/>
      <c r="AD395" s="1"/>
      <c r="AE395" s="217" t="s">
        <v>707</v>
      </c>
      <c r="AF395" s="218"/>
      <c r="AG395" s="219"/>
    </row>
    <row r="396" spans="1:33" s="6" customFormat="1" ht="30" customHeight="1" hidden="1">
      <c r="A396" s="215" t="s">
        <v>1085</v>
      </c>
      <c r="B396" s="2"/>
      <c r="C396" s="2"/>
      <c r="D396" s="2"/>
      <c r="E396" s="2"/>
      <c r="F396" s="2"/>
      <c r="G396" s="2"/>
      <c r="H396" s="2"/>
      <c r="I396" s="2"/>
      <c r="J396" s="2"/>
      <c r="K396" s="2"/>
      <c r="L396" s="2"/>
      <c r="M396" s="2"/>
      <c r="N396" s="201"/>
      <c r="O396" s="202"/>
      <c r="P396" s="203"/>
      <c r="Q396" s="2"/>
      <c r="R396" s="2"/>
      <c r="S396" s="2"/>
      <c r="T396" s="2"/>
      <c r="U396" s="2"/>
      <c r="V396" s="2"/>
      <c r="W396" s="2"/>
      <c r="X396" s="2"/>
      <c r="Y396" s="2"/>
      <c r="Z396" s="2"/>
      <c r="AA396" s="2"/>
      <c r="AB396" s="2"/>
      <c r="AC396" s="2"/>
      <c r="AD396" s="2"/>
      <c r="AE396" s="112"/>
      <c r="AF396" s="113"/>
      <c r="AG396" s="114"/>
    </row>
    <row r="397" spans="1:33" s="16" customFormat="1" ht="30" customHeight="1" hidden="1">
      <c r="A397" s="216"/>
      <c r="B397" s="3">
        <v>150</v>
      </c>
      <c r="C397" s="3"/>
      <c r="D397" s="3"/>
      <c r="E397" s="3">
        <v>150</v>
      </c>
      <c r="F397" s="3">
        <f>B397-+SUM(C397:E397)</f>
        <v>0</v>
      </c>
      <c r="G397" s="3">
        <v>150</v>
      </c>
      <c r="H397" s="3"/>
      <c r="I397" s="3"/>
      <c r="J397" s="3">
        <v>150</v>
      </c>
      <c r="K397" s="3">
        <f>G397-+SUM(H397:J397)</f>
        <v>0</v>
      </c>
      <c r="L397" s="4">
        <f>G397-B397</f>
        <v>0</v>
      </c>
      <c r="M397" s="4">
        <f>K397-F397</f>
        <v>0</v>
      </c>
      <c r="N397" s="204"/>
      <c r="O397" s="205"/>
      <c r="P397" s="206"/>
      <c r="Q397" s="3">
        <v>150</v>
      </c>
      <c r="R397" s="3"/>
      <c r="S397" s="3"/>
      <c r="T397" s="3">
        <v>150</v>
      </c>
      <c r="U397" s="3">
        <f>Q397-+SUM(R397:T397)</f>
        <v>0</v>
      </c>
      <c r="V397" s="3">
        <f>Q397-G397</f>
        <v>0</v>
      </c>
      <c r="W397" s="3">
        <f>U397-K397</f>
        <v>0</v>
      </c>
      <c r="X397" s="3"/>
      <c r="Y397" s="3"/>
      <c r="Z397" s="3"/>
      <c r="AA397" s="3"/>
      <c r="AB397" s="3">
        <f>X397-+SUM(Y397:AA397)</f>
        <v>0</v>
      </c>
      <c r="AC397" s="3">
        <f>X397-Q397</f>
        <v>-150</v>
      </c>
      <c r="AD397" s="3">
        <f>AB397-U397</f>
        <v>0</v>
      </c>
      <c r="AE397" s="115"/>
      <c r="AF397" s="116"/>
      <c r="AG397" s="117"/>
    </row>
    <row r="398" spans="1:33" ht="30" customHeight="1" hidden="1">
      <c r="A398" s="15"/>
      <c r="B398" s="11"/>
      <c r="C398" s="11"/>
      <c r="D398" s="11"/>
      <c r="E398" s="11"/>
      <c r="F398" s="11"/>
      <c r="G398" s="11"/>
      <c r="H398" s="11"/>
      <c r="I398" s="11"/>
      <c r="J398" s="11"/>
      <c r="K398" s="11"/>
      <c r="L398" s="1"/>
      <c r="M398" s="1"/>
      <c r="N398" s="198"/>
      <c r="O398" s="199"/>
      <c r="P398" s="200"/>
      <c r="Q398" s="11"/>
      <c r="R398" s="11"/>
      <c r="S398" s="11"/>
      <c r="T398" s="11"/>
      <c r="U398" s="11"/>
      <c r="V398" s="11"/>
      <c r="W398" s="11"/>
      <c r="X398" s="11"/>
      <c r="Y398" s="11"/>
      <c r="Z398" s="11"/>
      <c r="AA398" s="11"/>
      <c r="AB398" s="11"/>
      <c r="AC398" s="1"/>
      <c r="AD398" s="1"/>
      <c r="AE398" s="177" t="s">
        <v>708</v>
      </c>
      <c r="AF398" s="118"/>
      <c r="AG398" s="119"/>
    </row>
    <row r="399" spans="1:33" s="6" customFormat="1" ht="30" customHeight="1" hidden="1">
      <c r="A399" s="215" t="s">
        <v>387</v>
      </c>
      <c r="B399" s="2"/>
      <c r="C399" s="2"/>
      <c r="D399" s="2"/>
      <c r="E399" s="2"/>
      <c r="F399" s="2"/>
      <c r="G399" s="2"/>
      <c r="H399" s="2"/>
      <c r="I399" s="2"/>
      <c r="J399" s="2"/>
      <c r="K399" s="2"/>
      <c r="L399" s="2"/>
      <c r="M399" s="2"/>
      <c r="N399" s="201"/>
      <c r="O399" s="202"/>
      <c r="P399" s="203"/>
      <c r="Q399" s="2"/>
      <c r="R399" s="2"/>
      <c r="S399" s="2"/>
      <c r="T399" s="2"/>
      <c r="U399" s="2"/>
      <c r="V399" s="2"/>
      <c r="W399" s="2"/>
      <c r="X399" s="2"/>
      <c r="Y399" s="2"/>
      <c r="Z399" s="2"/>
      <c r="AA399" s="2"/>
      <c r="AB399" s="2"/>
      <c r="AC399" s="2"/>
      <c r="AD399" s="2"/>
      <c r="AE399" s="120"/>
      <c r="AF399" s="121"/>
      <c r="AG399" s="122"/>
    </row>
    <row r="400" spans="1:33" s="16" customFormat="1" ht="30" customHeight="1" hidden="1">
      <c r="A400" s="216"/>
      <c r="B400" s="3">
        <v>361</v>
      </c>
      <c r="C400" s="3"/>
      <c r="D400" s="3"/>
      <c r="E400" s="3">
        <v>361</v>
      </c>
      <c r="F400" s="3">
        <f>B400-+SUM(C400:E400)</f>
        <v>0</v>
      </c>
      <c r="G400" s="3">
        <v>361</v>
      </c>
      <c r="H400" s="3"/>
      <c r="I400" s="3"/>
      <c r="J400" s="3">
        <v>361</v>
      </c>
      <c r="K400" s="3">
        <f>G400-+SUM(H400:J400)</f>
        <v>0</v>
      </c>
      <c r="L400" s="4">
        <f>G400-B400</f>
        <v>0</v>
      </c>
      <c r="M400" s="4">
        <f>K400-F400</f>
        <v>0</v>
      </c>
      <c r="N400" s="204"/>
      <c r="O400" s="205"/>
      <c r="P400" s="206"/>
      <c r="Q400" s="3">
        <v>361</v>
      </c>
      <c r="R400" s="3"/>
      <c r="S400" s="3"/>
      <c r="T400" s="3">
        <v>361</v>
      </c>
      <c r="U400" s="3">
        <f>Q400-+SUM(R400:T400)</f>
        <v>0</v>
      </c>
      <c r="V400" s="3">
        <f>Q400-G400</f>
        <v>0</v>
      </c>
      <c r="W400" s="3">
        <f>U400-K400</f>
        <v>0</v>
      </c>
      <c r="X400" s="3"/>
      <c r="Y400" s="3"/>
      <c r="Z400" s="3"/>
      <c r="AA400" s="3"/>
      <c r="AB400" s="3">
        <f>X400-+SUM(Y400:AA400)</f>
        <v>0</v>
      </c>
      <c r="AC400" s="3">
        <f>X400-Q400</f>
        <v>-361</v>
      </c>
      <c r="AD400" s="3">
        <f>AB400-U400</f>
        <v>0</v>
      </c>
      <c r="AE400" s="232"/>
      <c r="AF400" s="233"/>
      <c r="AG400" s="234"/>
    </row>
    <row r="401" spans="1:33" ht="30" customHeight="1" hidden="1">
      <c r="A401" s="15"/>
      <c r="B401" s="11"/>
      <c r="C401" s="11"/>
      <c r="D401" s="11"/>
      <c r="E401" s="11"/>
      <c r="F401" s="11"/>
      <c r="G401" s="11"/>
      <c r="H401" s="11"/>
      <c r="I401" s="11"/>
      <c r="J401" s="11"/>
      <c r="K401" s="11"/>
      <c r="L401" s="1"/>
      <c r="M401" s="1"/>
      <c r="N401" s="198"/>
      <c r="O401" s="199"/>
      <c r="P401" s="200"/>
      <c r="Q401" s="11"/>
      <c r="R401" s="11"/>
      <c r="S401" s="11"/>
      <c r="T401" s="11"/>
      <c r="U401" s="11"/>
      <c r="V401" s="11"/>
      <c r="W401" s="11"/>
      <c r="X401" s="11"/>
      <c r="Y401" s="11"/>
      <c r="Z401" s="11"/>
      <c r="AA401" s="11"/>
      <c r="AB401" s="11"/>
      <c r="AC401" s="1"/>
      <c r="AD401" s="1"/>
      <c r="AE401" s="177" t="s">
        <v>709</v>
      </c>
      <c r="AF401" s="118"/>
      <c r="AG401" s="119"/>
    </row>
    <row r="402" spans="1:33" s="6" customFormat="1" ht="30" customHeight="1" hidden="1">
      <c r="A402" s="215" t="s">
        <v>1361</v>
      </c>
      <c r="B402" s="2"/>
      <c r="C402" s="2"/>
      <c r="D402" s="2"/>
      <c r="E402" s="2"/>
      <c r="F402" s="2"/>
      <c r="G402" s="2"/>
      <c r="H402" s="2"/>
      <c r="I402" s="2"/>
      <c r="J402" s="2"/>
      <c r="K402" s="2"/>
      <c r="L402" s="2"/>
      <c r="M402" s="2"/>
      <c r="N402" s="201"/>
      <c r="O402" s="202"/>
      <c r="P402" s="203"/>
      <c r="Q402" s="2"/>
      <c r="R402" s="2"/>
      <c r="S402" s="2"/>
      <c r="T402" s="2"/>
      <c r="U402" s="2"/>
      <c r="V402" s="2"/>
      <c r="W402" s="2"/>
      <c r="X402" s="2"/>
      <c r="Y402" s="2"/>
      <c r="Z402" s="2"/>
      <c r="AA402" s="2"/>
      <c r="AB402" s="2"/>
      <c r="AC402" s="2"/>
      <c r="AD402" s="2"/>
      <c r="AE402" s="120"/>
      <c r="AF402" s="121"/>
      <c r="AG402" s="122"/>
    </row>
    <row r="403" spans="1:33" s="16" customFormat="1" ht="30" customHeight="1" hidden="1">
      <c r="A403" s="216"/>
      <c r="B403" s="3">
        <v>67185</v>
      </c>
      <c r="C403" s="3"/>
      <c r="D403" s="3"/>
      <c r="E403" s="3">
        <v>67185</v>
      </c>
      <c r="F403" s="3">
        <f>B403-+SUM(C403:E403)</f>
        <v>0</v>
      </c>
      <c r="G403" s="3">
        <v>67185</v>
      </c>
      <c r="H403" s="3"/>
      <c r="I403" s="3"/>
      <c r="J403" s="3">
        <v>67185</v>
      </c>
      <c r="K403" s="3">
        <f>G403-+SUM(H403:J403)</f>
        <v>0</v>
      </c>
      <c r="L403" s="4">
        <f>G403-B403</f>
        <v>0</v>
      </c>
      <c r="M403" s="4">
        <f>K403-F403</f>
        <v>0</v>
      </c>
      <c r="N403" s="204"/>
      <c r="O403" s="205"/>
      <c r="P403" s="206"/>
      <c r="Q403" s="3">
        <v>67185</v>
      </c>
      <c r="R403" s="3"/>
      <c r="S403" s="3"/>
      <c r="T403" s="3">
        <v>67185</v>
      </c>
      <c r="U403" s="3">
        <f>Q403-+SUM(R403:T403)</f>
        <v>0</v>
      </c>
      <c r="V403" s="3">
        <f>Q403-G403</f>
        <v>0</v>
      </c>
      <c r="W403" s="3">
        <f>U403-K403</f>
        <v>0</v>
      </c>
      <c r="X403" s="3"/>
      <c r="Y403" s="3"/>
      <c r="Z403" s="3"/>
      <c r="AA403" s="3"/>
      <c r="AB403" s="3">
        <f>X403-+SUM(Y403:AA403)</f>
        <v>0</v>
      </c>
      <c r="AC403" s="3">
        <f>X403-Q403</f>
        <v>-67185</v>
      </c>
      <c r="AD403" s="3">
        <f>AB403-U403</f>
        <v>0</v>
      </c>
      <c r="AE403" s="123"/>
      <c r="AF403" s="124"/>
      <c r="AG403" s="125"/>
    </row>
    <row r="404" spans="1:33" ht="30" customHeight="1" hidden="1">
      <c r="A404" s="15"/>
      <c r="B404" s="11"/>
      <c r="C404" s="11"/>
      <c r="D404" s="11"/>
      <c r="E404" s="11"/>
      <c r="F404" s="11"/>
      <c r="G404" s="11"/>
      <c r="H404" s="11"/>
      <c r="I404" s="11"/>
      <c r="J404" s="11"/>
      <c r="K404" s="11"/>
      <c r="L404" s="1"/>
      <c r="M404" s="1"/>
      <c r="N404" s="198"/>
      <c r="O404" s="199"/>
      <c r="P404" s="200"/>
      <c r="Q404" s="11"/>
      <c r="R404" s="11"/>
      <c r="S404" s="11"/>
      <c r="T404" s="11"/>
      <c r="U404" s="11"/>
      <c r="V404" s="11"/>
      <c r="W404" s="11"/>
      <c r="X404" s="11"/>
      <c r="Y404" s="11"/>
      <c r="Z404" s="11"/>
      <c r="AA404" s="11"/>
      <c r="AB404" s="11"/>
      <c r="AC404" s="1"/>
      <c r="AD404" s="1"/>
      <c r="AE404" s="177" t="s">
        <v>528</v>
      </c>
      <c r="AF404" s="118"/>
      <c r="AG404" s="119"/>
    </row>
    <row r="405" spans="1:33" s="6" customFormat="1" ht="30" customHeight="1" hidden="1">
      <c r="A405" s="215" t="s">
        <v>1362</v>
      </c>
      <c r="B405" s="2"/>
      <c r="C405" s="2"/>
      <c r="D405" s="2"/>
      <c r="E405" s="2"/>
      <c r="F405" s="2"/>
      <c r="G405" s="2"/>
      <c r="H405" s="2"/>
      <c r="I405" s="2"/>
      <c r="J405" s="2"/>
      <c r="K405" s="2"/>
      <c r="L405" s="2"/>
      <c r="M405" s="2"/>
      <c r="N405" s="201"/>
      <c r="O405" s="202"/>
      <c r="P405" s="203"/>
      <c r="Q405" s="2"/>
      <c r="R405" s="2"/>
      <c r="S405" s="2"/>
      <c r="T405" s="2"/>
      <c r="U405" s="2"/>
      <c r="V405" s="2"/>
      <c r="W405" s="2"/>
      <c r="X405" s="2"/>
      <c r="Y405" s="2"/>
      <c r="Z405" s="2"/>
      <c r="AA405" s="2"/>
      <c r="AB405" s="2"/>
      <c r="AC405" s="2"/>
      <c r="AD405" s="2"/>
      <c r="AE405" s="120"/>
      <c r="AF405" s="121"/>
      <c r="AG405" s="122"/>
    </row>
    <row r="406" spans="1:33" s="16" customFormat="1" ht="30" customHeight="1" hidden="1">
      <c r="A406" s="216"/>
      <c r="B406" s="3">
        <v>306030</v>
      </c>
      <c r="C406" s="3">
        <v>153015</v>
      </c>
      <c r="D406" s="3">
        <v>131500</v>
      </c>
      <c r="E406" s="3">
        <v>21515</v>
      </c>
      <c r="F406" s="3">
        <f>B406-+SUM(C406:E406)</f>
        <v>0</v>
      </c>
      <c r="G406" s="3">
        <v>306030</v>
      </c>
      <c r="H406" s="3">
        <v>153015</v>
      </c>
      <c r="I406" s="3">
        <v>131500</v>
      </c>
      <c r="J406" s="3">
        <v>21515</v>
      </c>
      <c r="K406" s="3">
        <f>G406-+SUM(H406:J406)</f>
        <v>0</v>
      </c>
      <c r="L406" s="4">
        <f>G406-B406</f>
        <v>0</v>
      </c>
      <c r="M406" s="4">
        <f>K406-F406</f>
        <v>0</v>
      </c>
      <c r="N406" s="204"/>
      <c r="O406" s="205"/>
      <c r="P406" s="206"/>
      <c r="Q406" s="3">
        <v>306030</v>
      </c>
      <c r="R406" s="3">
        <v>153015</v>
      </c>
      <c r="S406" s="3">
        <v>131500</v>
      </c>
      <c r="T406" s="3">
        <v>21515</v>
      </c>
      <c r="U406" s="3">
        <f>Q406-+SUM(R406:T406)</f>
        <v>0</v>
      </c>
      <c r="V406" s="3">
        <f>Q406-G406</f>
        <v>0</v>
      </c>
      <c r="W406" s="3">
        <f>U406-K406</f>
        <v>0</v>
      </c>
      <c r="X406" s="3"/>
      <c r="Y406" s="3"/>
      <c r="Z406" s="3"/>
      <c r="AA406" s="3"/>
      <c r="AB406" s="3">
        <f>X406-+SUM(Y406:AA406)</f>
        <v>0</v>
      </c>
      <c r="AC406" s="3">
        <f>X406-Q406</f>
        <v>-306030</v>
      </c>
      <c r="AD406" s="3">
        <f>AB406-U406</f>
        <v>0</v>
      </c>
      <c r="AE406" s="123"/>
      <c r="AF406" s="124"/>
      <c r="AG406" s="125"/>
    </row>
    <row r="407" spans="1:33" ht="30" customHeight="1" hidden="1">
      <c r="A407" s="15"/>
      <c r="B407" s="11"/>
      <c r="C407" s="11"/>
      <c r="D407" s="11"/>
      <c r="E407" s="11"/>
      <c r="F407" s="11"/>
      <c r="G407" s="11"/>
      <c r="H407" s="11"/>
      <c r="I407" s="11"/>
      <c r="J407" s="11"/>
      <c r="K407" s="11"/>
      <c r="L407" s="1"/>
      <c r="M407" s="1"/>
      <c r="N407" s="198"/>
      <c r="O407" s="199"/>
      <c r="P407" s="200"/>
      <c r="Q407" s="11"/>
      <c r="R407" s="11"/>
      <c r="S407" s="11"/>
      <c r="T407" s="11"/>
      <c r="U407" s="11"/>
      <c r="V407" s="11"/>
      <c r="W407" s="11"/>
      <c r="X407" s="11"/>
      <c r="Y407" s="11"/>
      <c r="Z407" s="11"/>
      <c r="AA407" s="11"/>
      <c r="AB407" s="11"/>
      <c r="AC407" s="1"/>
      <c r="AD407" s="1"/>
      <c r="AE407" s="177" t="s">
        <v>250</v>
      </c>
      <c r="AF407" s="118"/>
      <c r="AG407" s="119"/>
    </row>
    <row r="408" spans="1:33" s="6" customFormat="1" ht="30" customHeight="1" hidden="1">
      <c r="A408" s="215" t="s">
        <v>1363</v>
      </c>
      <c r="B408" s="2"/>
      <c r="C408" s="2"/>
      <c r="D408" s="2"/>
      <c r="E408" s="2"/>
      <c r="F408" s="2"/>
      <c r="G408" s="2"/>
      <c r="H408" s="2"/>
      <c r="I408" s="2"/>
      <c r="J408" s="2"/>
      <c r="K408" s="2"/>
      <c r="L408" s="2"/>
      <c r="M408" s="2"/>
      <c r="N408" s="201"/>
      <c r="O408" s="202"/>
      <c r="P408" s="203"/>
      <c r="Q408" s="2"/>
      <c r="R408" s="2"/>
      <c r="S408" s="2"/>
      <c r="T408" s="2"/>
      <c r="U408" s="2"/>
      <c r="V408" s="2"/>
      <c r="W408" s="2"/>
      <c r="X408" s="2"/>
      <c r="Y408" s="2"/>
      <c r="Z408" s="2"/>
      <c r="AA408" s="2"/>
      <c r="AB408" s="2"/>
      <c r="AC408" s="2"/>
      <c r="AD408" s="2"/>
      <c r="AE408" s="120"/>
      <c r="AF408" s="121"/>
      <c r="AG408" s="122"/>
    </row>
    <row r="409" spans="1:33" s="16" customFormat="1" ht="30" customHeight="1" hidden="1">
      <c r="A409" s="216"/>
      <c r="B409" s="3">
        <v>28800</v>
      </c>
      <c r="C409" s="3"/>
      <c r="D409" s="3">
        <v>26700</v>
      </c>
      <c r="E409" s="3">
        <v>2100</v>
      </c>
      <c r="F409" s="3">
        <f>B409-+SUM(C409:E409)</f>
        <v>0</v>
      </c>
      <c r="G409" s="3">
        <v>28800</v>
      </c>
      <c r="H409" s="3"/>
      <c r="I409" s="3">
        <v>26700</v>
      </c>
      <c r="J409" s="3">
        <v>2100</v>
      </c>
      <c r="K409" s="3">
        <f>G409-+SUM(H409:J409)</f>
        <v>0</v>
      </c>
      <c r="L409" s="4">
        <f>G409-B409</f>
        <v>0</v>
      </c>
      <c r="M409" s="4">
        <f>K409-F409</f>
        <v>0</v>
      </c>
      <c r="N409" s="204"/>
      <c r="O409" s="205"/>
      <c r="P409" s="206"/>
      <c r="Q409" s="3">
        <v>28800</v>
      </c>
      <c r="R409" s="3"/>
      <c r="S409" s="3">
        <v>26700</v>
      </c>
      <c r="T409" s="3">
        <v>2100</v>
      </c>
      <c r="U409" s="3">
        <f>Q409-+SUM(R409:T409)</f>
        <v>0</v>
      </c>
      <c r="V409" s="3">
        <f>Q409-G409</f>
        <v>0</v>
      </c>
      <c r="W409" s="3">
        <f>U409-K409</f>
        <v>0</v>
      </c>
      <c r="X409" s="3"/>
      <c r="Y409" s="3"/>
      <c r="Z409" s="3"/>
      <c r="AA409" s="3"/>
      <c r="AB409" s="3">
        <f>X409-+SUM(Y409:AA409)</f>
        <v>0</v>
      </c>
      <c r="AC409" s="3">
        <f>X409-Q409</f>
        <v>-28800</v>
      </c>
      <c r="AD409" s="3">
        <f>AB409-U409</f>
        <v>0</v>
      </c>
      <c r="AE409" s="123"/>
      <c r="AF409" s="124"/>
      <c r="AG409" s="125"/>
    </row>
    <row r="410" spans="1:33" ht="30" customHeight="1" hidden="1">
      <c r="A410" s="15"/>
      <c r="B410" s="11"/>
      <c r="C410" s="11"/>
      <c r="D410" s="11"/>
      <c r="E410" s="11"/>
      <c r="F410" s="11"/>
      <c r="G410" s="11"/>
      <c r="H410" s="11"/>
      <c r="I410" s="11"/>
      <c r="J410" s="11"/>
      <c r="K410" s="11"/>
      <c r="L410" s="1"/>
      <c r="M410" s="1"/>
      <c r="N410" s="198"/>
      <c r="O410" s="199"/>
      <c r="P410" s="200"/>
      <c r="Q410" s="11"/>
      <c r="R410" s="11"/>
      <c r="S410" s="11"/>
      <c r="T410" s="11"/>
      <c r="U410" s="11"/>
      <c r="V410" s="11"/>
      <c r="W410" s="11"/>
      <c r="X410" s="11"/>
      <c r="Y410" s="11"/>
      <c r="Z410" s="11"/>
      <c r="AA410" s="11"/>
      <c r="AB410" s="11"/>
      <c r="AC410" s="1"/>
      <c r="AD410" s="1"/>
      <c r="AE410" s="177" t="s">
        <v>251</v>
      </c>
      <c r="AF410" s="118"/>
      <c r="AG410" s="119"/>
    </row>
    <row r="411" spans="1:33" s="6" customFormat="1" ht="30" customHeight="1" hidden="1">
      <c r="A411" s="215" t="s">
        <v>839</v>
      </c>
      <c r="B411" s="2"/>
      <c r="C411" s="2"/>
      <c r="D411" s="2"/>
      <c r="E411" s="2"/>
      <c r="F411" s="2"/>
      <c r="G411" s="2"/>
      <c r="H411" s="2"/>
      <c r="I411" s="2"/>
      <c r="J411" s="2"/>
      <c r="K411" s="2"/>
      <c r="L411" s="2"/>
      <c r="M411" s="2"/>
      <c r="N411" s="201"/>
      <c r="O411" s="202"/>
      <c r="P411" s="203"/>
      <c r="Q411" s="2"/>
      <c r="R411" s="2"/>
      <c r="S411" s="2"/>
      <c r="T411" s="2"/>
      <c r="U411" s="2"/>
      <c r="V411" s="2"/>
      <c r="W411" s="2"/>
      <c r="X411" s="2"/>
      <c r="Y411" s="2"/>
      <c r="Z411" s="2"/>
      <c r="AA411" s="2"/>
      <c r="AB411" s="2"/>
      <c r="AC411" s="2"/>
      <c r="AD411" s="2"/>
      <c r="AE411" s="120"/>
      <c r="AF411" s="121"/>
      <c r="AG411" s="122"/>
    </row>
    <row r="412" spans="1:33" s="16" customFormat="1" ht="30" customHeight="1" hidden="1">
      <c r="A412" s="216"/>
      <c r="B412" s="3">
        <v>222200</v>
      </c>
      <c r="C412" s="3">
        <v>111100</v>
      </c>
      <c r="D412" s="3">
        <v>99900</v>
      </c>
      <c r="E412" s="3">
        <v>11200</v>
      </c>
      <c r="F412" s="3">
        <f>B412-+SUM(C412:E412)</f>
        <v>0</v>
      </c>
      <c r="G412" s="3">
        <v>222200</v>
      </c>
      <c r="H412" s="3">
        <v>111100</v>
      </c>
      <c r="I412" s="3">
        <v>99900</v>
      </c>
      <c r="J412" s="3">
        <v>11200</v>
      </c>
      <c r="K412" s="3">
        <f>G412-+SUM(H412:J412)</f>
        <v>0</v>
      </c>
      <c r="L412" s="4">
        <f>G412-B412</f>
        <v>0</v>
      </c>
      <c r="M412" s="4">
        <f>K412-F412</f>
        <v>0</v>
      </c>
      <c r="N412" s="204"/>
      <c r="O412" s="205"/>
      <c r="P412" s="206"/>
      <c r="Q412" s="3">
        <v>222200</v>
      </c>
      <c r="R412" s="3">
        <v>111100</v>
      </c>
      <c r="S412" s="3">
        <v>99900</v>
      </c>
      <c r="T412" s="3">
        <v>11200</v>
      </c>
      <c r="U412" s="3">
        <f>Q412-+SUM(R412:T412)</f>
        <v>0</v>
      </c>
      <c r="V412" s="3">
        <f>Q412-G412</f>
        <v>0</v>
      </c>
      <c r="W412" s="3">
        <f>U412-K412</f>
        <v>0</v>
      </c>
      <c r="X412" s="3"/>
      <c r="Y412" s="3"/>
      <c r="Z412" s="3"/>
      <c r="AA412" s="3"/>
      <c r="AB412" s="3">
        <f>X412-+SUM(Y412:AA412)</f>
        <v>0</v>
      </c>
      <c r="AC412" s="3">
        <f>X412-Q412</f>
        <v>-222200</v>
      </c>
      <c r="AD412" s="3">
        <f>AB412-U412</f>
        <v>0</v>
      </c>
      <c r="AE412" s="123"/>
      <c r="AF412" s="124"/>
      <c r="AG412" s="125"/>
    </row>
    <row r="413" spans="1:33" ht="30" customHeight="1" hidden="1">
      <c r="A413" s="15"/>
      <c r="B413" s="11"/>
      <c r="C413" s="11"/>
      <c r="D413" s="11"/>
      <c r="E413" s="11"/>
      <c r="F413" s="11"/>
      <c r="G413" s="11"/>
      <c r="H413" s="11"/>
      <c r="I413" s="11"/>
      <c r="J413" s="11"/>
      <c r="K413" s="11"/>
      <c r="L413" s="1"/>
      <c r="M413" s="1"/>
      <c r="N413" s="198"/>
      <c r="O413" s="199"/>
      <c r="P413" s="200"/>
      <c r="Q413" s="11"/>
      <c r="R413" s="11"/>
      <c r="S413" s="11"/>
      <c r="T413" s="11"/>
      <c r="U413" s="11"/>
      <c r="V413" s="11"/>
      <c r="W413" s="11"/>
      <c r="X413" s="11"/>
      <c r="Y413" s="11"/>
      <c r="Z413" s="11"/>
      <c r="AA413" s="11"/>
      <c r="AB413" s="11"/>
      <c r="AC413" s="1"/>
      <c r="AD413" s="1"/>
      <c r="AE413" s="177" t="s">
        <v>252</v>
      </c>
      <c r="AF413" s="118"/>
      <c r="AG413" s="119"/>
    </row>
    <row r="414" spans="1:33" s="6" customFormat="1" ht="30" customHeight="1" hidden="1">
      <c r="A414" s="215" t="s">
        <v>840</v>
      </c>
      <c r="B414" s="2"/>
      <c r="C414" s="2"/>
      <c r="D414" s="2"/>
      <c r="E414" s="2"/>
      <c r="F414" s="2"/>
      <c r="G414" s="2"/>
      <c r="H414" s="2"/>
      <c r="I414" s="2"/>
      <c r="J414" s="2"/>
      <c r="K414" s="2"/>
      <c r="L414" s="2"/>
      <c r="M414" s="2"/>
      <c r="N414" s="201"/>
      <c r="O414" s="202"/>
      <c r="P414" s="203"/>
      <c r="Q414" s="2"/>
      <c r="R414" s="2"/>
      <c r="S414" s="2"/>
      <c r="T414" s="2"/>
      <c r="U414" s="2"/>
      <c r="V414" s="2"/>
      <c r="W414" s="2"/>
      <c r="X414" s="2"/>
      <c r="Y414" s="2"/>
      <c r="Z414" s="2"/>
      <c r="AA414" s="2"/>
      <c r="AB414" s="2"/>
      <c r="AC414" s="2"/>
      <c r="AD414" s="2"/>
      <c r="AE414" s="120"/>
      <c r="AF414" s="121"/>
      <c r="AG414" s="122"/>
    </row>
    <row r="415" spans="1:33" s="16" customFormat="1" ht="30" customHeight="1" hidden="1">
      <c r="A415" s="216"/>
      <c r="B415" s="3">
        <v>28600</v>
      </c>
      <c r="C415" s="3"/>
      <c r="D415" s="3">
        <v>27100</v>
      </c>
      <c r="E415" s="3">
        <v>1500</v>
      </c>
      <c r="F415" s="3">
        <f>B415-+SUM(C415:E415)</f>
        <v>0</v>
      </c>
      <c r="G415" s="3">
        <v>28600</v>
      </c>
      <c r="H415" s="3"/>
      <c r="I415" s="3">
        <v>27100</v>
      </c>
      <c r="J415" s="3">
        <v>1500</v>
      </c>
      <c r="K415" s="3">
        <f>G415-+SUM(H415:J415)</f>
        <v>0</v>
      </c>
      <c r="L415" s="4">
        <f>G415-B415</f>
        <v>0</v>
      </c>
      <c r="M415" s="4">
        <f>K415-F415</f>
        <v>0</v>
      </c>
      <c r="N415" s="204"/>
      <c r="O415" s="205"/>
      <c r="P415" s="206"/>
      <c r="Q415" s="3">
        <v>28600</v>
      </c>
      <c r="R415" s="3"/>
      <c r="S415" s="3">
        <v>27100</v>
      </c>
      <c r="T415" s="3">
        <v>1500</v>
      </c>
      <c r="U415" s="3">
        <f>Q415-+SUM(R415:T415)</f>
        <v>0</v>
      </c>
      <c r="V415" s="3">
        <f>Q415-G415</f>
        <v>0</v>
      </c>
      <c r="W415" s="3">
        <f>U415-K415</f>
        <v>0</v>
      </c>
      <c r="X415" s="3"/>
      <c r="Y415" s="3"/>
      <c r="Z415" s="3"/>
      <c r="AA415" s="3"/>
      <c r="AB415" s="3">
        <f>X415-+SUM(Y415:AA415)</f>
        <v>0</v>
      </c>
      <c r="AC415" s="3">
        <f>X415-Q415</f>
        <v>-28600</v>
      </c>
      <c r="AD415" s="3">
        <f>AB415-U415</f>
        <v>0</v>
      </c>
      <c r="AE415" s="123"/>
      <c r="AF415" s="124"/>
      <c r="AG415" s="125"/>
    </row>
    <row r="416" spans="1:33" ht="30" customHeight="1" hidden="1">
      <c r="A416" s="15"/>
      <c r="B416" s="11"/>
      <c r="C416" s="11"/>
      <c r="D416" s="11"/>
      <c r="E416" s="11"/>
      <c r="F416" s="11"/>
      <c r="G416" s="11"/>
      <c r="H416" s="11"/>
      <c r="I416" s="11"/>
      <c r="J416" s="11"/>
      <c r="K416" s="11"/>
      <c r="L416" s="1"/>
      <c r="M416" s="1"/>
      <c r="N416" s="198"/>
      <c r="O416" s="199"/>
      <c r="P416" s="200"/>
      <c r="Q416" s="11"/>
      <c r="R416" s="11"/>
      <c r="S416" s="11"/>
      <c r="T416" s="11"/>
      <c r="U416" s="11"/>
      <c r="V416" s="11"/>
      <c r="W416" s="11"/>
      <c r="X416" s="11"/>
      <c r="Y416" s="11"/>
      <c r="Z416" s="11"/>
      <c r="AA416" s="11"/>
      <c r="AB416" s="11"/>
      <c r="AC416" s="1"/>
      <c r="AD416" s="1"/>
      <c r="AE416" s="177" t="s">
        <v>253</v>
      </c>
      <c r="AF416" s="118"/>
      <c r="AG416" s="119"/>
    </row>
    <row r="417" spans="1:33" s="6" customFormat="1" ht="30" customHeight="1" hidden="1">
      <c r="A417" s="215" t="s">
        <v>1086</v>
      </c>
      <c r="B417" s="2"/>
      <c r="C417" s="2"/>
      <c r="D417" s="2"/>
      <c r="E417" s="2"/>
      <c r="F417" s="2"/>
      <c r="G417" s="2"/>
      <c r="H417" s="2"/>
      <c r="I417" s="2"/>
      <c r="J417" s="2"/>
      <c r="K417" s="2"/>
      <c r="L417" s="2"/>
      <c r="M417" s="2"/>
      <c r="N417" s="201"/>
      <c r="O417" s="202"/>
      <c r="P417" s="203"/>
      <c r="Q417" s="2"/>
      <c r="R417" s="2"/>
      <c r="S417" s="2"/>
      <c r="T417" s="2"/>
      <c r="U417" s="2"/>
      <c r="V417" s="2"/>
      <c r="W417" s="2"/>
      <c r="X417" s="2"/>
      <c r="Y417" s="2"/>
      <c r="Z417" s="2"/>
      <c r="AA417" s="2"/>
      <c r="AB417" s="2"/>
      <c r="AC417" s="2"/>
      <c r="AD417" s="2"/>
      <c r="AE417" s="120"/>
      <c r="AF417" s="121"/>
      <c r="AG417" s="122"/>
    </row>
    <row r="418" spans="1:33" s="16" customFormat="1" ht="30" customHeight="1" hidden="1">
      <c r="A418" s="216"/>
      <c r="B418" s="3">
        <v>30300</v>
      </c>
      <c r="C418" s="3">
        <v>15150</v>
      </c>
      <c r="D418" s="3">
        <v>13600</v>
      </c>
      <c r="E418" s="3">
        <v>1550</v>
      </c>
      <c r="F418" s="3">
        <f>B418-+SUM(C418:E418)</f>
        <v>0</v>
      </c>
      <c r="G418" s="3">
        <v>30300</v>
      </c>
      <c r="H418" s="3">
        <v>15150</v>
      </c>
      <c r="I418" s="3">
        <v>13600</v>
      </c>
      <c r="J418" s="3">
        <v>1550</v>
      </c>
      <c r="K418" s="3">
        <f>G418-+SUM(H418:J418)</f>
        <v>0</v>
      </c>
      <c r="L418" s="4">
        <f>G418-B418</f>
        <v>0</v>
      </c>
      <c r="M418" s="4">
        <f>K418-F418</f>
        <v>0</v>
      </c>
      <c r="N418" s="204"/>
      <c r="O418" s="205"/>
      <c r="P418" s="206"/>
      <c r="Q418" s="3">
        <v>30300</v>
      </c>
      <c r="R418" s="3">
        <v>15150</v>
      </c>
      <c r="S418" s="3">
        <v>13600</v>
      </c>
      <c r="T418" s="3">
        <v>1550</v>
      </c>
      <c r="U418" s="3">
        <f>Q418-+SUM(R418:T418)</f>
        <v>0</v>
      </c>
      <c r="V418" s="3">
        <f>Q418-G418</f>
        <v>0</v>
      </c>
      <c r="W418" s="3">
        <f>U418-K418</f>
        <v>0</v>
      </c>
      <c r="X418" s="3"/>
      <c r="Y418" s="3"/>
      <c r="Z418" s="3"/>
      <c r="AA418" s="3"/>
      <c r="AB418" s="3">
        <f>X418-+SUM(Y418:AA418)</f>
        <v>0</v>
      </c>
      <c r="AC418" s="3">
        <f>X418-Q418</f>
        <v>-30300</v>
      </c>
      <c r="AD418" s="3">
        <f>AB418-U418</f>
        <v>0</v>
      </c>
      <c r="AE418" s="123"/>
      <c r="AF418" s="124"/>
      <c r="AG418" s="125"/>
    </row>
    <row r="419" spans="1:33" ht="30" customHeight="1" hidden="1">
      <c r="A419" s="15"/>
      <c r="B419" s="11"/>
      <c r="C419" s="11"/>
      <c r="D419" s="11"/>
      <c r="E419" s="11"/>
      <c r="F419" s="11"/>
      <c r="G419" s="11"/>
      <c r="H419" s="11"/>
      <c r="I419" s="11"/>
      <c r="J419" s="11"/>
      <c r="K419" s="11"/>
      <c r="L419" s="1"/>
      <c r="M419" s="1"/>
      <c r="N419" s="198"/>
      <c r="O419" s="199"/>
      <c r="P419" s="200"/>
      <c r="Q419" s="11"/>
      <c r="R419" s="11"/>
      <c r="S419" s="11"/>
      <c r="T419" s="11"/>
      <c r="U419" s="11"/>
      <c r="V419" s="11"/>
      <c r="W419" s="11"/>
      <c r="X419" s="11"/>
      <c r="Y419" s="11"/>
      <c r="Z419" s="11"/>
      <c r="AA419" s="11"/>
      <c r="AB419" s="11"/>
      <c r="AC419" s="1"/>
      <c r="AD419" s="1"/>
      <c r="AE419" s="177" t="s">
        <v>1500</v>
      </c>
      <c r="AF419" s="118"/>
      <c r="AG419" s="119"/>
    </row>
    <row r="420" spans="1:33" s="6" customFormat="1" ht="30" customHeight="1" hidden="1">
      <c r="A420" s="215" t="s">
        <v>1087</v>
      </c>
      <c r="B420" s="2"/>
      <c r="C420" s="2"/>
      <c r="D420" s="2"/>
      <c r="E420" s="2"/>
      <c r="F420" s="2"/>
      <c r="G420" s="2"/>
      <c r="H420" s="2"/>
      <c r="I420" s="2"/>
      <c r="J420" s="2"/>
      <c r="K420" s="2"/>
      <c r="L420" s="2"/>
      <c r="M420" s="2"/>
      <c r="N420" s="201"/>
      <c r="O420" s="202"/>
      <c r="P420" s="203"/>
      <c r="Q420" s="2"/>
      <c r="R420" s="2"/>
      <c r="S420" s="2"/>
      <c r="T420" s="2"/>
      <c r="U420" s="2"/>
      <c r="V420" s="2"/>
      <c r="W420" s="2"/>
      <c r="X420" s="2"/>
      <c r="Y420" s="2"/>
      <c r="Z420" s="2"/>
      <c r="AA420" s="2"/>
      <c r="AB420" s="2"/>
      <c r="AC420" s="2"/>
      <c r="AD420" s="2"/>
      <c r="AE420" s="120"/>
      <c r="AF420" s="121"/>
      <c r="AG420" s="122"/>
    </row>
    <row r="421" spans="1:33" s="16" customFormat="1" ht="30" customHeight="1" hidden="1">
      <c r="A421" s="216"/>
      <c r="B421" s="3">
        <v>189073</v>
      </c>
      <c r="C421" s="3"/>
      <c r="D421" s="3">
        <v>58300</v>
      </c>
      <c r="E421" s="3">
        <v>130773</v>
      </c>
      <c r="F421" s="3">
        <f>B421-+SUM(C421:E421)</f>
        <v>0</v>
      </c>
      <c r="G421" s="3">
        <v>189073</v>
      </c>
      <c r="H421" s="3"/>
      <c r="I421" s="3">
        <v>58300</v>
      </c>
      <c r="J421" s="3">
        <v>130773</v>
      </c>
      <c r="K421" s="3">
        <f>G421-+SUM(H421:J421)</f>
        <v>0</v>
      </c>
      <c r="L421" s="4">
        <f>G421-B421</f>
        <v>0</v>
      </c>
      <c r="M421" s="4">
        <f>K421-F421</f>
        <v>0</v>
      </c>
      <c r="N421" s="204"/>
      <c r="O421" s="205"/>
      <c r="P421" s="206"/>
      <c r="Q421" s="3">
        <v>189073</v>
      </c>
      <c r="R421" s="3"/>
      <c r="S421" s="3">
        <v>58300</v>
      </c>
      <c r="T421" s="3">
        <v>130773</v>
      </c>
      <c r="U421" s="3">
        <f>Q421-+SUM(R421:T421)</f>
        <v>0</v>
      </c>
      <c r="V421" s="3">
        <f>Q421-G421</f>
        <v>0</v>
      </c>
      <c r="W421" s="3">
        <f>U421-K421</f>
        <v>0</v>
      </c>
      <c r="X421" s="3"/>
      <c r="Y421" s="3"/>
      <c r="Z421" s="3"/>
      <c r="AA421" s="3"/>
      <c r="AB421" s="3">
        <f>X421-+SUM(Y421:AA421)</f>
        <v>0</v>
      </c>
      <c r="AC421" s="3">
        <f>X421-Q421</f>
        <v>-189073</v>
      </c>
      <c r="AD421" s="3">
        <f>AB421-U421</f>
        <v>0</v>
      </c>
      <c r="AE421" s="123"/>
      <c r="AF421" s="124"/>
      <c r="AG421" s="125"/>
    </row>
    <row r="422" spans="1:33" ht="30" customHeight="1" hidden="1">
      <c r="A422" s="15"/>
      <c r="B422" s="11"/>
      <c r="C422" s="11"/>
      <c r="D422" s="11"/>
      <c r="E422" s="11"/>
      <c r="F422" s="11"/>
      <c r="G422" s="11"/>
      <c r="H422" s="11"/>
      <c r="I422" s="11"/>
      <c r="J422" s="11"/>
      <c r="K422" s="11"/>
      <c r="L422" s="1"/>
      <c r="M422" s="1"/>
      <c r="N422" s="198"/>
      <c r="O422" s="199"/>
      <c r="P422" s="200"/>
      <c r="Q422" s="11"/>
      <c r="R422" s="11"/>
      <c r="S422" s="11"/>
      <c r="T422" s="11"/>
      <c r="U422" s="11"/>
      <c r="V422" s="11"/>
      <c r="W422" s="11"/>
      <c r="X422" s="11"/>
      <c r="Y422" s="11"/>
      <c r="Z422" s="11"/>
      <c r="AA422" s="11"/>
      <c r="AB422" s="11"/>
      <c r="AC422" s="1"/>
      <c r="AD422" s="1"/>
      <c r="AE422" s="177" t="s">
        <v>465</v>
      </c>
      <c r="AF422" s="118"/>
      <c r="AG422" s="119"/>
    </row>
    <row r="423" spans="1:33" s="6" customFormat="1" ht="30" customHeight="1" hidden="1">
      <c r="A423" s="215" t="s">
        <v>1088</v>
      </c>
      <c r="B423" s="2"/>
      <c r="C423" s="2"/>
      <c r="D423" s="2"/>
      <c r="E423" s="2"/>
      <c r="F423" s="2"/>
      <c r="G423" s="2"/>
      <c r="H423" s="2"/>
      <c r="I423" s="2"/>
      <c r="J423" s="2"/>
      <c r="K423" s="2"/>
      <c r="L423" s="2"/>
      <c r="M423" s="2"/>
      <c r="N423" s="201"/>
      <c r="O423" s="202"/>
      <c r="P423" s="203"/>
      <c r="Q423" s="2"/>
      <c r="R423" s="2"/>
      <c r="S423" s="2"/>
      <c r="T423" s="2"/>
      <c r="U423" s="2"/>
      <c r="V423" s="2"/>
      <c r="W423" s="2"/>
      <c r="X423" s="2"/>
      <c r="Y423" s="2"/>
      <c r="Z423" s="2"/>
      <c r="AA423" s="2"/>
      <c r="AB423" s="2"/>
      <c r="AC423" s="2"/>
      <c r="AD423" s="2"/>
      <c r="AE423" s="120"/>
      <c r="AF423" s="121"/>
      <c r="AG423" s="122"/>
    </row>
    <row r="424" spans="1:33" s="16" customFormat="1" ht="30" customHeight="1" hidden="1">
      <c r="A424" s="216"/>
      <c r="B424" s="3">
        <v>850</v>
      </c>
      <c r="C424" s="3"/>
      <c r="D424" s="3"/>
      <c r="E424" s="3">
        <v>850</v>
      </c>
      <c r="F424" s="3">
        <f>B424-+SUM(C424:E424)</f>
        <v>0</v>
      </c>
      <c r="G424" s="3">
        <v>850</v>
      </c>
      <c r="H424" s="3"/>
      <c r="I424" s="3"/>
      <c r="J424" s="3">
        <v>850</v>
      </c>
      <c r="K424" s="3">
        <f>G424-+SUM(H424:J424)</f>
        <v>0</v>
      </c>
      <c r="L424" s="4">
        <f>G424-B424</f>
        <v>0</v>
      </c>
      <c r="M424" s="4">
        <f>K424-F424</f>
        <v>0</v>
      </c>
      <c r="N424" s="204"/>
      <c r="O424" s="205"/>
      <c r="P424" s="206"/>
      <c r="Q424" s="3">
        <v>850</v>
      </c>
      <c r="R424" s="3"/>
      <c r="S424" s="3"/>
      <c r="T424" s="3">
        <v>850</v>
      </c>
      <c r="U424" s="3">
        <f>Q424-+SUM(R424:T424)</f>
        <v>0</v>
      </c>
      <c r="V424" s="3">
        <f>Q424-G424</f>
        <v>0</v>
      </c>
      <c r="W424" s="3">
        <f>U424-K424</f>
        <v>0</v>
      </c>
      <c r="X424" s="3"/>
      <c r="Y424" s="3"/>
      <c r="Z424" s="3"/>
      <c r="AA424" s="3"/>
      <c r="AB424" s="3">
        <f>X424-+SUM(Y424:AA424)</f>
        <v>0</v>
      </c>
      <c r="AC424" s="3">
        <f>X424-Q424</f>
        <v>-850</v>
      </c>
      <c r="AD424" s="3">
        <f>AB424-U424</f>
        <v>0</v>
      </c>
      <c r="AE424" s="123"/>
      <c r="AF424" s="124"/>
      <c r="AG424" s="125"/>
    </row>
    <row r="425" spans="1:33" ht="30" customHeight="1" hidden="1">
      <c r="A425" s="15"/>
      <c r="B425" s="11"/>
      <c r="C425" s="11"/>
      <c r="D425" s="11"/>
      <c r="E425" s="11"/>
      <c r="F425" s="11"/>
      <c r="G425" s="11"/>
      <c r="H425" s="11"/>
      <c r="I425" s="11"/>
      <c r="J425" s="11"/>
      <c r="K425" s="11"/>
      <c r="L425" s="1"/>
      <c r="M425" s="1"/>
      <c r="N425" s="198"/>
      <c r="O425" s="199"/>
      <c r="P425" s="200"/>
      <c r="Q425" s="11"/>
      <c r="R425" s="11"/>
      <c r="S425" s="11"/>
      <c r="T425" s="11"/>
      <c r="U425" s="11"/>
      <c r="V425" s="11"/>
      <c r="W425" s="11"/>
      <c r="X425" s="11"/>
      <c r="Y425" s="11"/>
      <c r="Z425" s="11"/>
      <c r="AA425" s="11"/>
      <c r="AB425" s="11"/>
      <c r="AC425" s="1"/>
      <c r="AD425" s="1"/>
      <c r="AE425" s="177" t="s">
        <v>466</v>
      </c>
      <c r="AF425" s="118"/>
      <c r="AG425" s="119"/>
    </row>
    <row r="426" spans="1:33" s="6" customFormat="1" ht="30" customHeight="1" hidden="1">
      <c r="A426" s="215" t="s">
        <v>685</v>
      </c>
      <c r="B426" s="2"/>
      <c r="C426" s="2"/>
      <c r="D426" s="2"/>
      <c r="E426" s="2"/>
      <c r="F426" s="2"/>
      <c r="G426" s="2"/>
      <c r="H426" s="2"/>
      <c r="I426" s="2"/>
      <c r="J426" s="2"/>
      <c r="K426" s="2"/>
      <c r="L426" s="2"/>
      <c r="M426" s="2"/>
      <c r="N426" s="201"/>
      <c r="O426" s="202"/>
      <c r="P426" s="203"/>
      <c r="Q426" s="2"/>
      <c r="R426" s="2"/>
      <c r="S426" s="2"/>
      <c r="T426" s="2"/>
      <c r="U426" s="2"/>
      <c r="V426" s="2"/>
      <c r="W426" s="2"/>
      <c r="X426" s="2"/>
      <c r="Y426" s="2"/>
      <c r="Z426" s="2"/>
      <c r="AA426" s="2"/>
      <c r="AB426" s="2"/>
      <c r="AC426" s="2"/>
      <c r="AD426" s="2"/>
      <c r="AE426" s="120"/>
      <c r="AF426" s="121"/>
      <c r="AG426" s="122"/>
    </row>
    <row r="427" spans="1:33" s="16" customFormat="1" ht="30" customHeight="1" hidden="1">
      <c r="A427" s="216"/>
      <c r="B427" s="3">
        <v>140853</v>
      </c>
      <c r="C427" s="3"/>
      <c r="D427" s="3"/>
      <c r="E427" s="3">
        <v>140853</v>
      </c>
      <c r="F427" s="3">
        <f>B427-+SUM(C427:E427)</f>
        <v>0</v>
      </c>
      <c r="G427" s="3">
        <v>140853</v>
      </c>
      <c r="H427" s="3"/>
      <c r="I427" s="3"/>
      <c r="J427" s="3">
        <v>140853</v>
      </c>
      <c r="K427" s="3">
        <f>G427-+SUM(H427:J427)</f>
        <v>0</v>
      </c>
      <c r="L427" s="4">
        <f>G427-B427</f>
        <v>0</v>
      </c>
      <c r="M427" s="4">
        <f>K427-F427</f>
        <v>0</v>
      </c>
      <c r="N427" s="204"/>
      <c r="O427" s="205"/>
      <c r="P427" s="206"/>
      <c r="Q427" s="3">
        <v>140853</v>
      </c>
      <c r="R427" s="3"/>
      <c r="S427" s="3"/>
      <c r="T427" s="3">
        <v>140853</v>
      </c>
      <c r="U427" s="3">
        <f>Q427-+SUM(R427:T427)</f>
        <v>0</v>
      </c>
      <c r="V427" s="3">
        <f>Q427-G427</f>
        <v>0</v>
      </c>
      <c r="W427" s="3">
        <f>U427-K427</f>
        <v>0</v>
      </c>
      <c r="X427" s="3"/>
      <c r="Y427" s="3"/>
      <c r="Z427" s="3"/>
      <c r="AA427" s="3"/>
      <c r="AB427" s="3">
        <f>X427-+SUM(Y427:AA427)</f>
        <v>0</v>
      </c>
      <c r="AC427" s="3">
        <f>X427-Q427</f>
        <v>-140853</v>
      </c>
      <c r="AD427" s="3">
        <f>AB427-U427</f>
        <v>0</v>
      </c>
      <c r="AE427" s="123"/>
      <c r="AF427" s="124"/>
      <c r="AG427" s="125"/>
    </row>
    <row r="428" spans="1:33" ht="30" customHeight="1" hidden="1">
      <c r="A428" s="15"/>
      <c r="B428" s="11"/>
      <c r="C428" s="11"/>
      <c r="D428" s="11"/>
      <c r="E428" s="11"/>
      <c r="F428" s="11"/>
      <c r="G428" s="11"/>
      <c r="H428" s="11"/>
      <c r="I428" s="11"/>
      <c r="J428" s="11"/>
      <c r="K428" s="11"/>
      <c r="L428" s="1"/>
      <c r="M428" s="1"/>
      <c r="N428" s="198"/>
      <c r="O428" s="199"/>
      <c r="P428" s="200"/>
      <c r="Q428" s="11"/>
      <c r="R428" s="11"/>
      <c r="S428" s="11"/>
      <c r="T428" s="11"/>
      <c r="U428" s="11"/>
      <c r="V428" s="11"/>
      <c r="W428" s="11"/>
      <c r="X428" s="11"/>
      <c r="Y428" s="11"/>
      <c r="Z428" s="11"/>
      <c r="AA428" s="11"/>
      <c r="AB428" s="11"/>
      <c r="AC428" s="1"/>
      <c r="AD428" s="1"/>
      <c r="AE428" s="177" t="s">
        <v>222</v>
      </c>
      <c r="AF428" s="118"/>
      <c r="AG428" s="119"/>
    </row>
    <row r="429" spans="1:33" s="6" customFormat="1" ht="30" customHeight="1" hidden="1">
      <c r="A429" s="215" t="s">
        <v>686</v>
      </c>
      <c r="B429" s="2"/>
      <c r="C429" s="2"/>
      <c r="D429" s="2"/>
      <c r="E429" s="2"/>
      <c r="F429" s="2"/>
      <c r="G429" s="2"/>
      <c r="H429" s="2"/>
      <c r="I429" s="2"/>
      <c r="J429" s="2"/>
      <c r="K429" s="2"/>
      <c r="L429" s="2"/>
      <c r="M429" s="2"/>
      <c r="N429" s="201"/>
      <c r="O429" s="202"/>
      <c r="P429" s="203"/>
      <c r="Q429" s="2"/>
      <c r="R429" s="2"/>
      <c r="S429" s="2"/>
      <c r="T429" s="2"/>
      <c r="U429" s="2"/>
      <c r="V429" s="2"/>
      <c r="W429" s="2"/>
      <c r="X429" s="2"/>
      <c r="Y429" s="2"/>
      <c r="Z429" s="2"/>
      <c r="AA429" s="2"/>
      <c r="AB429" s="2"/>
      <c r="AC429" s="2"/>
      <c r="AD429" s="2"/>
      <c r="AE429" s="226"/>
      <c r="AF429" s="227"/>
      <c r="AG429" s="228"/>
    </row>
    <row r="430" spans="1:33" s="16" customFormat="1" ht="30" customHeight="1" hidden="1">
      <c r="A430" s="216"/>
      <c r="B430" s="3">
        <v>442</v>
      </c>
      <c r="C430" s="3"/>
      <c r="D430" s="3"/>
      <c r="E430" s="3">
        <v>442</v>
      </c>
      <c r="F430" s="3">
        <f>B430-+SUM(C430:E430)</f>
        <v>0</v>
      </c>
      <c r="G430" s="3">
        <v>442</v>
      </c>
      <c r="H430" s="3"/>
      <c r="I430" s="3"/>
      <c r="J430" s="3">
        <v>442</v>
      </c>
      <c r="K430" s="3">
        <f>G430-+SUM(H430:J430)</f>
        <v>0</v>
      </c>
      <c r="L430" s="4">
        <f>G430-B430</f>
        <v>0</v>
      </c>
      <c r="M430" s="4">
        <f>K430-F430</f>
        <v>0</v>
      </c>
      <c r="N430" s="204"/>
      <c r="O430" s="205"/>
      <c r="P430" s="206"/>
      <c r="Q430" s="3">
        <v>442</v>
      </c>
      <c r="R430" s="3"/>
      <c r="S430" s="3"/>
      <c r="T430" s="3">
        <v>442</v>
      </c>
      <c r="U430" s="3">
        <f>Q430-+SUM(R430:T430)</f>
        <v>0</v>
      </c>
      <c r="V430" s="3">
        <f>Q430-G430</f>
        <v>0</v>
      </c>
      <c r="W430" s="3">
        <f>U430-K430</f>
        <v>0</v>
      </c>
      <c r="X430" s="3"/>
      <c r="Y430" s="3"/>
      <c r="Z430" s="3"/>
      <c r="AA430" s="3"/>
      <c r="AB430" s="3">
        <f>X430-+SUM(Y430:AA430)</f>
        <v>0</v>
      </c>
      <c r="AC430" s="3">
        <f>X430-Q430</f>
        <v>-442</v>
      </c>
      <c r="AD430" s="3">
        <f>AB430-U430</f>
        <v>0</v>
      </c>
      <c r="AE430" s="229"/>
      <c r="AF430" s="230"/>
      <c r="AG430" s="231"/>
    </row>
    <row r="431" spans="1:33" ht="30" customHeight="1" hidden="1">
      <c r="A431" s="15"/>
      <c r="B431" s="11"/>
      <c r="C431" s="11"/>
      <c r="D431" s="11"/>
      <c r="E431" s="11"/>
      <c r="F431" s="11"/>
      <c r="G431" s="11"/>
      <c r="H431" s="11"/>
      <c r="I431" s="11"/>
      <c r="J431" s="11"/>
      <c r="K431" s="11"/>
      <c r="L431" s="1"/>
      <c r="M431" s="1"/>
      <c r="N431" s="198"/>
      <c r="O431" s="199"/>
      <c r="P431" s="200"/>
      <c r="Q431" s="11"/>
      <c r="R431" s="11"/>
      <c r="S431" s="11"/>
      <c r="T431" s="11"/>
      <c r="U431" s="11"/>
      <c r="V431" s="11"/>
      <c r="W431" s="11"/>
      <c r="X431" s="11"/>
      <c r="Y431" s="11"/>
      <c r="Z431" s="11"/>
      <c r="AA431" s="11"/>
      <c r="AB431" s="11"/>
      <c r="AC431" s="1"/>
      <c r="AD431" s="1"/>
      <c r="AE431" s="55"/>
      <c r="AF431" s="66"/>
      <c r="AG431" s="67"/>
    </row>
    <row r="432" spans="1:33" s="6" customFormat="1" ht="30" customHeight="1" hidden="1">
      <c r="A432" s="12"/>
      <c r="B432" s="2"/>
      <c r="C432" s="2"/>
      <c r="D432" s="2"/>
      <c r="E432" s="2"/>
      <c r="F432" s="2"/>
      <c r="G432" s="2"/>
      <c r="H432" s="2"/>
      <c r="I432" s="2"/>
      <c r="J432" s="2"/>
      <c r="K432" s="2"/>
      <c r="L432" s="2"/>
      <c r="M432" s="2"/>
      <c r="N432" s="201"/>
      <c r="O432" s="202"/>
      <c r="P432" s="203"/>
      <c r="Q432" s="2"/>
      <c r="R432" s="2"/>
      <c r="S432" s="2"/>
      <c r="T432" s="2"/>
      <c r="U432" s="2"/>
      <c r="V432" s="2"/>
      <c r="W432" s="2"/>
      <c r="X432" s="2"/>
      <c r="Y432" s="2"/>
      <c r="Z432" s="2"/>
      <c r="AA432" s="2"/>
      <c r="AB432" s="2"/>
      <c r="AC432" s="2"/>
      <c r="AD432" s="2"/>
      <c r="AE432" s="68"/>
      <c r="AF432" s="69"/>
      <c r="AG432" s="70"/>
    </row>
    <row r="433" spans="1:33" s="16" customFormat="1" ht="30" customHeight="1" hidden="1">
      <c r="A433" s="13" t="s">
        <v>1343</v>
      </c>
      <c r="B433" s="3">
        <f aca="true" t="shared" si="20" ref="B433:K433">SUBTOTAL(9,B385:B430)</f>
        <v>1101381</v>
      </c>
      <c r="C433" s="3">
        <f t="shared" si="20"/>
        <v>279265</v>
      </c>
      <c r="D433" s="3">
        <f t="shared" si="20"/>
        <v>357100</v>
      </c>
      <c r="E433" s="3">
        <f t="shared" si="20"/>
        <v>465016</v>
      </c>
      <c r="F433" s="3">
        <f t="shared" si="20"/>
        <v>0</v>
      </c>
      <c r="G433" s="3">
        <f>SUBTOTAL(9,G385:G430)</f>
        <v>1099208</v>
      </c>
      <c r="H433" s="3">
        <f>SUBTOTAL(9,H385:H430)</f>
        <v>279265</v>
      </c>
      <c r="I433" s="3">
        <f>SUBTOTAL(9,I385:I430)</f>
        <v>357100</v>
      </c>
      <c r="J433" s="3">
        <f>SUBTOTAL(9,J385:J430)</f>
        <v>462843</v>
      </c>
      <c r="K433" s="3">
        <f t="shared" si="20"/>
        <v>0</v>
      </c>
      <c r="L433" s="3">
        <f>SUBTOTAL(9,L385:L430)</f>
        <v>-2173</v>
      </c>
      <c r="M433" s="3">
        <f>SUBTOTAL(9,M385:M430)</f>
        <v>0</v>
      </c>
      <c r="N433" s="204"/>
      <c r="O433" s="205"/>
      <c r="P433" s="206"/>
      <c r="Q433" s="3">
        <f>SUBTOTAL(9,Q385:Q430)</f>
        <v>1099208</v>
      </c>
      <c r="R433" s="3">
        <f>SUBTOTAL(9,R385:R430)</f>
        <v>279265</v>
      </c>
      <c r="S433" s="3">
        <f>SUBTOTAL(9,S385:S430)</f>
        <v>357100</v>
      </c>
      <c r="T433" s="3">
        <f>SUBTOTAL(9,T385:T430)</f>
        <v>462843</v>
      </c>
      <c r="U433" s="3">
        <f>SUBTOTAL(9,U385:U430)</f>
        <v>0</v>
      </c>
      <c r="V433" s="3">
        <f aca="true" t="shared" si="21" ref="V433:AA433">SUBTOTAL(9,V385:V430)</f>
        <v>0</v>
      </c>
      <c r="W433" s="3">
        <f t="shared" si="21"/>
        <v>0</v>
      </c>
      <c r="X433" s="3">
        <f t="shared" si="21"/>
        <v>0</v>
      </c>
      <c r="Y433" s="3">
        <f t="shared" si="21"/>
        <v>0</v>
      </c>
      <c r="Z433" s="3">
        <f t="shared" si="21"/>
        <v>0</v>
      </c>
      <c r="AA433" s="3">
        <f t="shared" si="21"/>
        <v>0</v>
      </c>
      <c r="AB433" s="3">
        <f>SUBTOTAL(9,AB385:AB430)</f>
        <v>0</v>
      </c>
      <c r="AC433" s="3">
        <f>SUBTOTAL(9,AC385:AC430)</f>
        <v>-1099208</v>
      </c>
      <c r="AD433" s="3">
        <f>SUBTOTAL(9,AD385:AD430)</f>
        <v>0</v>
      </c>
      <c r="AE433" s="71"/>
      <c r="AF433" s="72"/>
      <c r="AG433" s="73"/>
    </row>
    <row r="434" spans="1:33" ht="30" customHeight="1" hidden="1">
      <c r="A434" s="10" t="s">
        <v>867</v>
      </c>
      <c r="B434" s="11"/>
      <c r="C434" s="11"/>
      <c r="D434" s="11"/>
      <c r="E434" s="11"/>
      <c r="F434" s="11"/>
      <c r="G434" s="11"/>
      <c r="H434" s="11"/>
      <c r="I434" s="11"/>
      <c r="J434" s="11"/>
      <c r="K434" s="11"/>
      <c r="L434" s="1"/>
      <c r="M434" s="1"/>
      <c r="N434" s="198" t="s">
        <v>1243</v>
      </c>
      <c r="O434" s="199"/>
      <c r="P434" s="200"/>
      <c r="Q434" s="11"/>
      <c r="R434" s="11"/>
      <c r="S434" s="11"/>
      <c r="T434" s="11"/>
      <c r="U434" s="11"/>
      <c r="V434" s="11"/>
      <c r="W434" s="11"/>
      <c r="X434" s="11"/>
      <c r="Y434" s="11"/>
      <c r="Z434" s="11"/>
      <c r="AA434" s="11"/>
      <c r="AB434" s="11"/>
      <c r="AC434" s="1"/>
      <c r="AD434" s="1"/>
      <c r="AE434" s="55" t="s">
        <v>890</v>
      </c>
      <c r="AF434" s="66"/>
      <c r="AG434" s="67"/>
    </row>
    <row r="435" spans="1:33" s="6" customFormat="1" ht="30" customHeight="1" hidden="1">
      <c r="A435" s="215" t="s">
        <v>868</v>
      </c>
      <c r="B435" s="2"/>
      <c r="C435" s="2"/>
      <c r="D435" s="2"/>
      <c r="E435" s="2"/>
      <c r="F435" s="2"/>
      <c r="G435" s="2"/>
      <c r="H435" s="2"/>
      <c r="I435" s="2"/>
      <c r="J435" s="2"/>
      <c r="K435" s="2"/>
      <c r="L435" s="2"/>
      <c r="M435" s="2"/>
      <c r="N435" s="201"/>
      <c r="O435" s="202"/>
      <c r="P435" s="203"/>
      <c r="Q435" s="2"/>
      <c r="R435" s="2"/>
      <c r="S435" s="2"/>
      <c r="T435" s="2"/>
      <c r="U435" s="2"/>
      <c r="V435" s="2"/>
      <c r="W435" s="2"/>
      <c r="X435" s="2"/>
      <c r="Y435" s="2"/>
      <c r="Z435" s="2"/>
      <c r="AA435" s="2"/>
      <c r="AB435" s="2"/>
      <c r="AC435" s="2"/>
      <c r="AD435" s="2"/>
      <c r="AE435" s="68"/>
      <c r="AF435" s="69"/>
      <c r="AG435" s="70"/>
    </row>
    <row r="436" spans="1:33" s="16" customFormat="1" ht="30" customHeight="1" hidden="1">
      <c r="A436" s="216"/>
      <c r="B436" s="3">
        <v>1727</v>
      </c>
      <c r="C436" s="3"/>
      <c r="D436" s="3"/>
      <c r="E436" s="3">
        <v>498</v>
      </c>
      <c r="F436" s="3">
        <f>B436-+SUM(C436:E436)</f>
        <v>1229</v>
      </c>
      <c r="G436" s="3">
        <v>0</v>
      </c>
      <c r="H436" s="3"/>
      <c r="I436" s="3"/>
      <c r="J436" s="3">
        <v>0</v>
      </c>
      <c r="K436" s="3">
        <f>G436-+SUM(H436:J436)</f>
        <v>0</v>
      </c>
      <c r="L436" s="4">
        <f>G436-B436</f>
        <v>-1727</v>
      </c>
      <c r="M436" s="4">
        <f>K436-F436</f>
        <v>-1229</v>
      </c>
      <c r="N436" s="204"/>
      <c r="O436" s="205"/>
      <c r="P436" s="206"/>
      <c r="Q436" s="3">
        <v>0</v>
      </c>
      <c r="R436" s="3"/>
      <c r="S436" s="3"/>
      <c r="T436" s="3">
        <v>0</v>
      </c>
      <c r="U436" s="3">
        <f>Q436-+SUM(R436:T436)</f>
        <v>0</v>
      </c>
      <c r="V436" s="3">
        <f>Q436-G436</f>
        <v>0</v>
      </c>
      <c r="W436" s="3">
        <f>U436-K436</f>
        <v>0</v>
      </c>
      <c r="X436" s="3"/>
      <c r="Y436" s="3"/>
      <c r="Z436" s="3"/>
      <c r="AA436" s="3"/>
      <c r="AB436" s="3">
        <f>X436-+SUM(Y436:AA436)</f>
        <v>0</v>
      </c>
      <c r="AC436" s="3">
        <f>X436-Q436</f>
        <v>0</v>
      </c>
      <c r="AD436" s="3">
        <f>AB436-U436</f>
        <v>0</v>
      </c>
      <c r="AE436" s="71"/>
      <c r="AF436" s="72"/>
      <c r="AG436" s="73"/>
    </row>
    <row r="437" spans="1:33" ht="30" customHeight="1" hidden="1">
      <c r="A437" s="14"/>
      <c r="B437" s="11"/>
      <c r="C437" s="11"/>
      <c r="D437" s="11"/>
      <c r="E437" s="11"/>
      <c r="F437" s="11"/>
      <c r="G437" s="11"/>
      <c r="H437" s="11"/>
      <c r="I437" s="11"/>
      <c r="J437" s="11"/>
      <c r="K437" s="11"/>
      <c r="L437" s="1"/>
      <c r="M437" s="1"/>
      <c r="N437" s="198" t="s">
        <v>1243</v>
      </c>
      <c r="O437" s="199"/>
      <c r="P437" s="200"/>
      <c r="Q437" s="11"/>
      <c r="R437" s="11"/>
      <c r="S437" s="11"/>
      <c r="T437" s="11"/>
      <c r="U437" s="11"/>
      <c r="V437" s="11"/>
      <c r="W437" s="11"/>
      <c r="X437" s="11"/>
      <c r="Y437" s="11"/>
      <c r="Z437" s="11"/>
      <c r="AA437" s="11"/>
      <c r="AB437" s="11"/>
      <c r="AC437" s="1"/>
      <c r="AD437" s="1"/>
      <c r="AE437" s="55" t="s">
        <v>891</v>
      </c>
      <c r="AF437" s="66"/>
      <c r="AG437" s="67"/>
    </row>
    <row r="438" spans="1:33" s="6" customFormat="1" ht="30" customHeight="1" hidden="1">
      <c r="A438" s="215" t="s">
        <v>409</v>
      </c>
      <c r="B438" s="2"/>
      <c r="C438" s="2"/>
      <c r="D438" s="2"/>
      <c r="E438" s="2"/>
      <c r="F438" s="2"/>
      <c r="G438" s="2"/>
      <c r="H438" s="2"/>
      <c r="I438" s="2"/>
      <c r="J438" s="2"/>
      <c r="K438" s="2"/>
      <c r="L438" s="2"/>
      <c r="M438" s="2"/>
      <c r="N438" s="201"/>
      <c r="O438" s="202"/>
      <c r="P438" s="203"/>
      <c r="Q438" s="2"/>
      <c r="R438" s="2"/>
      <c r="S438" s="2"/>
      <c r="T438" s="2"/>
      <c r="U438" s="2"/>
      <c r="V438" s="2"/>
      <c r="W438" s="2"/>
      <c r="X438" s="2"/>
      <c r="Y438" s="2"/>
      <c r="Z438" s="2"/>
      <c r="AA438" s="2"/>
      <c r="AB438" s="2"/>
      <c r="AC438" s="2"/>
      <c r="AD438" s="2"/>
      <c r="AE438" s="68"/>
      <c r="AF438" s="69"/>
      <c r="AG438" s="70"/>
    </row>
    <row r="439" spans="1:33" s="6" customFormat="1" ht="30" customHeight="1" hidden="1">
      <c r="A439" s="243"/>
      <c r="B439" s="3">
        <v>57486</v>
      </c>
      <c r="C439" s="3">
        <v>18722</v>
      </c>
      <c r="D439" s="3">
        <v>22800</v>
      </c>
      <c r="E439" s="3">
        <v>3964</v>
      </c>
      <c r="F439" s="3">
        <f>B439-+SUM(C439:E439)</f>
        <v>12000</v>
      </c>
      <c r="G439" s="3">
        <v>0</v>
      </c>
      <c r="H439" s="3">
        <v>0</v>
      </c>
      <c r="I439" s="3">
        <v>0</v>
      </c>
      <c r="J439" s="3">
        <v>0</v>
      </c>
      <c r="K439" s="3">
        <f>G439-+SUM(H439:J439)</f>
        <v>0</v>
      </c>
      <c r="L439" s="4">
        <f>G439-B439</f>
        <v>-57486</v>
      </c>
      <c r="M439" s="4">
        <f>K439-F439</f>
        <v>-12000</v>
      </c>
      <c r="N439" s="204"/>
      <c r="O439" s="205"/>
      <c r="P439" s="206"/>
      <c r="Q439" s="3">
        <v>0</v>
      </c>
      <c r="R439" s="3">
        <v>0</v>
      </c>
      <c r="S439" s="3">
        <v>0</v>
      </c>
      <c r="T439" s="3">
        <v>0</v>
      </c>
      <c r="U439" s="3">
        <f>Q439-+SUM(R439:T439)</f>
        <v>0</v>
      </c>
      <c r="V439" s="3">
        <f>Q439-G439</f>
        <v>0</v>
      </c>
      <c r="W439" s="3">
        <f>U439-K439</f>
        <v>0</v>
      </c>
      <c r="X439" s="3"/>
      <c r="Y439" s="3"/>
      <c r="Z439" s="3"/>
      <c r="AA439" s="3"/>
      <c r="AB439" s="3">
        <f>X439-+SUM(Y439:AA439)</f>
        <v>0</v>
      </c>
      <c r="AC439" s="3">
        <f>X439-Q439</f>
        <v>0</v>
      </c>
      <c r="AD439" s="3">
        <f>AB439-U439</f>
        <v>0</v>
      </c>
      <c r="AE439" s="71"/>
      <c r="AF439" s="72"/>
      <c r="AG439" s="73"/>
    </row>
    <row r="440" spans="1:33" ht="30" customHeight="1" hidden="1">
      <c r="A440" s="14"/>
      <c r="B440" s="11"/>
      <c r="C440" s="11"/>
      <c r="D440" s="11"/>
      <c r="E440" s="11"/>
      <c r="F440" s="11"/>
      <c r="G440" s="11"/>
      <c r="H440" s="11"/>
      <c r="I440" s="11"/>
      <c r="J440" s="11"/>
      <c r="K440" s="11"/>
      <c r="L440" s="1"/>
      <c r="M440" s="1"/>
      <c r="N440" s="198" t="s">
        <v>1243</v>
      </c>
      <c r="O440" s="199"/>
      <c r="P440" s="200"/>
      <c r="Q440" s="11"/>
      <c r="R440" s="11"/>
      <c r="S440" s="11"/>
      <c r="T440" s="11"/>
      <c r="U440" s="11"/>
      <c r="V440" s="11"/>
      <c r="W440" s="11"/>
      <c r="X440" s="11"/>
      <c r="Y440" s="11"/>
      <c r="Z440" s="11"/>
      <c r="AA440" s="11"/>
      <c r="AB440" s="11"/>
      <c r="AC440" s="1"/>
      <c r="AD440" s="1"/>
      <c r="AE440" s="55" t="s">
        <v>892</v>
      </c>
      <c r="AF440" s="66"/>
      <c r="AG440" s="67"/>
    </row>
    <row r="441" spans="1:33" s="6" customFormat="1" ht="30" customHeight="1" hidden="1">
      <c r="A441" s="215" t="s">
        <v>814</v>
      </c>
      <c r="B441" s="2"/>
      <c r="C441" s="2"/>
      <c r="D441" s="2"/>
      <c r="E441" s="2"/>
      <c r="F441" s="2"/>
      <c r="G441" s="2"/>
      <c r="H441" s="2"/>
      <c r="I441" s="2"/>
      <c r="J441" s="2"/>
      <c r="K441" s="2"/>
      <c r="L441" s="2"/>
      <c r="M441" s="2"/>
      <c r="N441" s="201"/>
      <c r="O441" s="202"/>
      <c r="P441" s="203"/>
      <c r="Q441" s="2"/>
      <c r="R441" s="2"/>
      <c r="S441" s="2"/>
      <c r="T441" s="2"/>
      <c r="U441" s="2"/>
      <c r="V441" s="2"/>
      <c r="W441" s="2"/>
      <c r="X441" s="2"/>
      <c r="Y441" s="2"/>
      <c r="Z441" s="2"/>
      <c r="AA441" s="2"/>
      <c r="AB441" s="2"/>
      <c r="AC441" s="2"/>
      <c r="AD441" s="2"/>
      <c r="AE441" s="68"/>
      <c r="AF441" s="69"/>
      <c r="AG441" s="70"/>
    </row>
    <row r="442" spans="1:33" s="6" customFormat="1" ht="30" customHeight="1" hidden="1">
      <c r="A442" s="243"/>
      <c r="B442" s="3">
        <v>100</v>
      </c>
      <c r="C442" s="3"/>
      <c r="D442" s="3"/>
      <c r="E442" s="3"/>
      <c r="F442" s="3">
        <f>B442-+SUM(C442:E442)</f>
        <v>100</v>
      </c>
      <c r="G442" s="3">
        <v>0</v>
      </c>
      <c r="H442" s="3"/>
      <c r="I442" s="3"/>
      <c r="J442" s="3"/>
      <c r="K442" s="3">
        <f>G442-+SUM(H442:J442)</f>
        <v>0</v>
      </c>
      <c r="L442" s="4">
        <f>G442-B442</f>
        <v>-100</v>
      </c>
      <c r="M442" s="4">
        <f>K442-F442</f>
        <v>-100</v>
      </c>
      <c r="N442" s="204"/>
      <c r="O442" s="205"/>
      <c r="P442" s="206"/>
      <c r="Q442" s="3">
        <v>0</v>
      </c>
      <c r="R442" s="3"/>
      <c r="S442" s="3"/>
      <c r="T442" s="3"/>
      <c r="U442" s="3">
        <f>Q442-+SUM(R442:T442)</f>
        <v>0</v>
      </c>
      <c r="V442" s="3">
        <f>Q442-G442</f>
        <v>0</v>
      </c>
      <c r="W442" s="3">
        <f>U442-K442</f>
        <v>0</v>
      </c>
      <c r="X442" s="3"/>
      <c r="Y442" s="3"/>
      <c r="Z442" s="3"/>
      <c r="AA442" s="3"/>
      <c r="AB442" s="3">
        <f>X442-+SUM(Y442:AA442)</f>
        <v>0</v>
      </c>
      <c r="AC442" s="3">
        <f>X442-Q442</f>
        <v>0</v>
      </c>
      <c r="AD442" s="3">
        <f>AB442-U442</f>
        <v>0</v>
      </c>
      <c r="AE442" s="71"/>
      <c r="AF442" s="72"/>
      <c r="AG442" s="73"/>
    </row>
    <row r="443" spans="1:33" ht="30" customHeight="1" hidden="1">
      <c r="A443" s="15"/>
      <c r="B443" s="11"/>
      <c r="C443" s="11"/>
      <c r="D443" s="11"/>
      <c r="E443" s="11"/>
      <c r="F443" s="11"/>
      <c r="G443" s="11"/>
      <c r="H443" s="11"/>
      <c r="I443" s="11"/>
      <c r="J443" s="11"/>
      <c r="K443" s="11"/>
      <c r="L443" s="1"/>
      <c r="M443" s="1"/>
      <c r="N443" s="198"/>
      <c r="O443" s="199"/>
      <c r="P443" s="200"/>
      <c r="Q443" s="11"/>
      <c r="R443" s="11"/>
      <c r="S443" s="11"/>
      <c r="T443" s="11"/>
      <c r="U443" s="11"/>
      <c r="V443" s="11"/>
      <c r="W443" s="11"/>
      <c r="X443" s="11"/>
      <c r="Y443" s="11"/>
      <c r="Z443" s="11"/>
      <c r="AA443" s="11"/>
      <c r="AB443" s="11"/>
      <c r="AC443" s="1"/>
      <c r="AD443" s="1"/>
      <c r="AE443" s="55"/>
      <c r="AF443" s="66"/>
      <c r="AG443" s="67"/>
    </row>
    <row r="444" spans="1:33" s="6" customFormat="1" ht="30" customHeight="1" hidden="1">
      <c r="A444" s="12"/>
      <c r="B444" s="2"/>
      <c r="C444" s="2"/>
      <c r="D444" s="2"/>
      <c r="E444" s="2"/>
      <c r="F444" s="2"/>
      <c r="G444" s="2"/>
      <c r="H444" s="2"/>
      <c r="I444" s="2"/>
      <c r="J444" s="2"/>
      <c r="K444" s="2"/>
      <c r="L444" s="2"/>
      <c r="M444" s="2"/>
      <c r="N444" s="201"/>
      <c r="O444" s="202"/>
      <c r="P444" s="203"/>
      <c r="Q444" s="2"/>
      <c r="R444" s="2"/>
      <c r="S444" s="2"/>
      <c r="T444" s="2"/>
      <c r="U444" s="2"/>
      <c r="V444" s="2"/>
      <c r="W444" s="2"/>
      <c r="X444" s="2"/>
      <c r="Y444" s="2"/>
      <c r="Z444" s="2"/>
      <c r="AA444" s="2"/>
      <c r="AB444" s="2"/>
      <c r="AC444" s="2"/>
      <c r="AD444" s="2"/>
      <c r="AE444" s="68"/>
      <c r="AF444" s="69"/>
      <c r="AG444" s="70"/>
    </row>
    <row r="445" spans="1:33" s="16" customFormat="1" ht="30" customHeight="1" hidden="1">
      <c r="A445" s="13" t="s">
        <v>1343</v>
      </c>
      <c r="B445" s="3">
        <f aca="true" t="shared" si="22" ref="B445:K445">SUM(B436:B444)</f>
        <v>59313</v>
      </c>
      <c r="C445" s="3">
        <f t="shared" si="22"/>
        <v>18722</v>
      </c>
      <c r="D445" s="3">
        <f t="shared" si="22"/>
        <v>22800</v>
      </c>
      <c r="E445" s="3">
        <f t="shared" si="22"/>
        <v>4462</v>
      </c>
      <c r="F445" s="3">
        <f t="shared" si="22"/>
        <v>13329</v>
      </c>
      <c r="G445" s="3">
        <f t="shared" si="22"/>
        <v>0</v>
      </c>
      <c r="H445" s="3">
        <f t="shared" si="22"/>
        <v>0</v>
      </c>
      <c r="I445" s="3">
        <f t="shared" si="22"/>
        <v>0</v>
      </c>
      <c r="J445" s="3">
        <f t="shared" si="22"/>
        <v>0</v>
      </c>
      <c r="K445" s="3">
        <f t="shared" si="22"/>
        <v>0</v>
      </c>
      <c r="L445" s="3">
        <f>SUM(L436:L444)</f>
        <v>-59313</v>
      </c>
      <c r="M445" s="3">
        <f>SUM(M436:M444)</f>
        <v>-13329</v>
      </c>
      <c r="N445" s="204"/>
      <c r="O445" s="205"/>
      <c r="P445" s="206"/>
      <c r="Q445" s="3">
        <f>SUM(Q436:Q444)</f>
        <v>0</v>
      </c>
      <c r="R445" s="3">
        <f>SUM(R436:R444)</f>
        <v>0</v>
      </c>
      <c r="S445" s="3">
        <f>SUM(S436:S444)</f>
        <v>0</v>
      </c>
      <c r="T445" s="3">
        <f>SUM(T436:T444)</f>
        <v>0</v>
      </c>
      <c r="U445" s="3">
        <f>SUM(U436:U444)</f>
        <v>0</v>
      </c>
      <c r="V445" s="3">
        <f aca="true" t="shared" si="23" ref="V445:AD445">SUM(V436:V444)</f>
        <v>0</v>
      </c>
      <c r="W445" s="3">
        <f t="shared" si="23"/>
        <v>0</v>
      </c>
      <c r="X445" s="3">
        <f t="shared" si="23"/>
        <v>0</v>
      </c>
      <c r="Y445" s="3">
        <f t="shared" si="23"/>
        <v>0</v>
      </c>
      <c r="Z445" s="3">
        <f t="shared" si="23"/>
        <v>0</v>
      </c>
      <c r="AA445" s="3">
        <f t="shared" si="23"/>
        <v>0</v>
      </c>
      <c r="AB445" s="3">
        <f t="shared" si="23"/>
        <v>0</v>
      </c>
      <c r="AC445" s="3">
        <f t="shared" si="23"/>
        <v>0</v>
      </c>
      <c r="AD445" s="3">
        <f t="shared" si="23"/>
        <v>0</v>
      </c>
      <c r="AE445" s="71"/>
      <c r="AF445" s="72"/>
      <c r="AG445" s="73"/>
    </row>
    <row r="446" spans="1:33" ht="30" customHeight="1" hidden="1">
      <c r="A446" s="10" t="s">
        <v>490</v>
      </c>
      <c r="B446" s="11"/>
      <c r="C446" s="11"/>
      <c r="D446" s="11"/>
      <c r="E446" s="11"/>
      <c r="F446" s="11"/>
      <c r="G446" s="11"/>
      <c r="H446" s="11"/>
      <c r="I446" s="11"/>
      <c r="J446" s="11"/>
      <c r="K446" s="11"/>
      <c r="L446" s="1"/>
      <c r="M446" s="1"/>
      <c r="N446" s="198"/>
      <c r="O446" s="199"/>
      <c r="P446" s="200"/>
      <c r="Q446" s="11"/>
      <c r="R446" s="11"/>
      <c r="S446" s="11"/>
      <c r="T446" s="11"/>
      <c r="U446" s="11"/>
      <c r="V446" s="11"/>
      <c r="W446" s="11"/>
      <c r="X446" s="11"/>
      <c r="Y446" s="11"/>
      <c r="Z446" s="11"/>
      <c r="AA446" s="11"/>
      <c r="AB446" s="11"/>
      <c r="AC446" s="1"/>
      <c r="AD446" s="1"/>
      <c r="AE446" s="55" t="s">
        <v>71</v>
      </c>
      <c r="AF446" s="66"/>
      <c r="AG446" s="67"/>
    </row>
    <row r="447" spans="1:33" s="6" customFormat="1" ht="30" customHeight="1" hidden="1">
      <c r="A447" s="215" t="s">
        <v>1096</v>
      </c>
      <c r="B447" s="2"/>
      <c r="C447" s="2"/>
      <c r="D447" s="2"/>
      <c r="E447" s="2"/>
      <c r="F447" s="2"/>
      <c r="G447" s="2"/>
      <c r="H447" s="2"/>
      <c r="I447" s="2"/>
      <c r="J447" s="2"/>
      <c r="K447" s="2"/>
      <c r="L447" s="2"/>
      <c r="M447" s="2"/>
      <c r="N447" s="201"/>
      <c r="O447" s="202"/>
      <c r="P447" s="203"/>
      <c r="Q447" s="2"/>
      <c r="R447" s="2"/>
      <c r="S447" s="2"/>
      <c r="T447" s="2"/>
      <c r="U447" s="2"/>
      <c r="V447" s="2"/>
      <c r="W447" s="2"/>
      <c r="X447" s="2"/>
      <c r="Y447" s="2"/>
      <c r="Z447" s="2"/>
      <c r="AA447" s="2"/>
      <c r="AB447" s="2"/>
      <c r="AC447" s="2"/>
      <c r="AD447" s="2"/>
      <c r="AE447" s="68"/>
      <c r="AF447" s="69"/>
      <c r="AG447" s="70"/>
    </row>
    <row r="448" spans="1:33" s="16" customFormat="1" ht="30" customHeight="1" hidden="1">
      <c r="A448" s="216"/>
      <c r="B448" s="3">
        <v>2997</v>
      </c>
      <c r="C448" s="3"/>
      <c r="D448" s="3"/>
      <c r="E448" s="3">
        <v>2786</v>
      </c>
      <c r="F448" s="3">
        <f>B448-+SUM(C448:E448)</f>
        <v>211</v>
      </c>
      <c r="G448" s="3">
        <v>2997</v>
      </c>
      <c r="H448" s="3"/>
      <c r="I448" s="3"/>
      <c r="J448" s="3">
        <v>2786</v>
      </c>
      <c r="K448" s="3">
        <f>G448-+SUM(H448:J448)</f>
        <v>211</v>
      </c>
      <c r="L448" s="4">
        <f>G448-B448</f>
        <v>0</v>
      </c>
      <c r="M448" s="4">
        <f>K448-F448</f>
        <v>0</v>
      </c>
      <c r="N448" s="204"/>
      <c r="O448" s="205"/>
      <c r="P448" s="206"/>
      <c r="Q448" s="3">
        <v>2997</v>
      </c>
      <c r="R448" s="3"/>
      <c r="S448" s="3"/>
      <c r="T448" s="3">
        <v>2786</v>
      </c>
      <c r="U448" s="3">
        <f>Q448-+SUM(R448:T448)</f>
        <v>211</v>
      </c>
      <c r="V448" s="3">
        <f>Q448-G448</f>
        <v>0</v>
      </c>
      <c r="W448" s="3">
        <f>U448-K448</f>
        <v>0</v>
      </c>
      <c r="X448" s="3"/>
      <c r="Y448" s="3"/>
      <c r="Z448" s="3"/>
      <c r="AA448" s="3"/>
      <c r="AB448" s="3">
        <f>X448-+SUM(Y448:AA448)</f>
        <v>0</v>
      </c>
      <c r="AC448" s="3">
        <f>X448-Q448</f>
        <v>-2997</v>
      </c>
      <c r="AD448" s="3">
        <f>AB448-U448</f>
        <v>-211</v>
      </c>
      <c r="AE448" s="71"/>
      <c r="AF448" s="72"/>
      <c r="AG448" s="73"/>
    </row>
    <row r="449" spans="1:33" ht="30" customHeight="1" hidden="1">
      <c r="A449" s="15"/>
      <c r="B449" s="11"/>
      <c r="C449" s="11"/>
      <c r="D449" s="11"/>
      <c r="E449" s="11"/>
      <c r="F449" s="11"/>
      <c r="G449" s="11"/>
      <c r="H449" s="11"/>
      <c r="I449" s="11"/>
      <c r="J449" s="11"/>
      <c r="K449" s="11"/>
      <c r="L449" s="1"/>
      <c r="M449" s="1"/>
      <c r="N449" s="198"/>
      <c r="O449" s="199"/>
      <c r="P449" s="200"/>
      <c r="Q449" s="11"/>
      <c r="R449" s="11"/>
      <c r="S449" s="11"/>
      <c r="T449" s="11"/>
      <c r="U449" s="11"/>
      <c r="V449" s="11"/>
      <c r="W449" s="11"/>
      <c r="X449" s="11"/>
      <c r="Y449" s="11"/>
      <c r="Z449" s="11"/>
      <c r="AA449" s="11"/>
      <c r="AB449" s="11"/>
      <c r="AC449" s="1"/>
      <c r="AD449" s="1"/>
      <c r="AE449" s="55" t="s">
        <v>72</v>
      </c>
      <c r="AF449" s="66"/>
      <c r="AG449" s="67"/>
    </row>
    <row r="450" spans="1:33" s="6" customFormat="1" ht="30" customHeight="1" hidden="1">
      <c r="A450" s="215" t="s">
        <v>1095</v>
      </c>
      <c r="B450" s="2"/>
      <c r="C450" s="2"/>
      <c r="D450" s="2"/>
      <c r="E450" s="2"/>
      <c r="F450" s="2"/>
      <c r="G450" s="2"/>
      <c r="H450" s="2"/>
      <c r="I450" s="2"/>
      <c r="J450" s="2"/>
      <c r="K450" s="2"/>
      <c r="L450" s="2"/>
      <c r="M450" s="2"/>
      <c r="N450" s="201"/>
      <c r="O450" s="202"/>
      <c r="P450" s="203"/>
      <c r="Q450" s="2"/>
      <c r="R450" s="2"/>
      <c r="S450" s="2"/>
      <c r="T450" s="2"/>
      <c r="U450" s="2"/>
      <c r="V450" s="2"/>
      <c r="W450" s="2"/>
      <c r="X450" s="2"/>
      <c r="Y450" s="2"/>
      <c r="Z450" s="2"/>
      <c r="AA450" s="2"/>
      <c r="AB450" s="2"/>
      <c r="AC450" s="2"/>
      <c r="AD450" s="2"/>
      <c r="AE450" s="68"/>
      <c r="AF450" s="69"/>
      <c r="AG450" s="70"/>
    </row>
    <row r="451" spans="1:33" s="16" customFormat="1" ht="30" customHeight="1" hidden="1">
      <c r="A451" s="216"/>
      <c r="B451" s="3">
        <v>12</v>
      </c>
      <c r="C451" s="3"/>
      <c r="D451" s="3"/>
      <c r="E451" s="3">
        <v>12</v>
      </c>
      <c r="F451" s="3">
        <f>B451-+SUM(C451:E451)</f>
        <v>0</v>
      </c>
      <c r="G451" s="3">
        <v>12</v>
      </c>
      <c r="H451" s="3"/>
      <c r="I451" s="3"/>
      <c r="J451" s="3">
        <v>12</v>
      </c>
      <c r="K451" s="3">
        <f>G451-+SUM(H451:J451)</f>
        <v>0</v>
      </c>
      <c r="L451" s="4">
        <f>G451-B451</f>
        <v>0</v>
      </c>
      <c r="M451" s="4">
        <f>K451-F451</f>
        <v>0</v>
      </c>
      <c r="N451" s="204"/>
      <c r="O451" s="205"/>
      <c r="P451" s="206"/>
      <c r="Q451" s="3">
        <v>12</v>
      </c>
      <c r="R451" s="3"/>
      <c r="S451" s="3"/>
      <c r="T451" s="3">
        <v>12</v>
      </c>
      <c r="U451" s="3">
        <f>Q451-+SUM(R451:T451)</f>
        <v>0</v>
      </c>
      <c r="V451" s="3">
        <f>Q451-G451</f>
        <v>0</v>
      </c>
      <c r="W451" s="3">
        <f>U451-K451</f>
        <v>0</v>
      </c>
      <c r="X451" s="3"/>
      <c r="Y451" s="3"/>
      <c r="Z451" s="3"/>
      <c r="AA451" s="3"/>
      <c r="AB451" s="3">
        <f>X451-+SUM(Y451:AA451)</f>
        <v>0</v>
      </c>
      <c r="AC451" s="3">
        <f>X451-Q451</f>
        <v>-12</v>
      </c>
      <c r="AD451" s="3">
        <f>AB451-U451</f>
        <v>0</v>
      </c>
      <c r="AE451" s="71"/>
      <c r="AF451" s="72"/>
      <c r="AG451" s="73"/>
    </row>
    <row r="452" spans="1:33" ht="30" customHeight="1" hidden="1">
      <c r="A452" s="15"/>
      <c r="B452" s="11"/>
      <c r="C452" s="11"/>
      <c r="D452" s="11"/>
      <c r="E452" s="11"/>
      <c r="F452" s="11"/>
      <c r="G452" s="11"/>
      <c r="H452" s="11"/>
      <c r="I452" s="11"/>
      <c r="J452" s="11"/>
      <c r="K452" s="11"/>
      <c r="L452" s="1"/>
      <c r="M452" s="1"/>
      <c r="N452" s="198"/>
      <c r="O452" s="199"/>
      <c r="P452" s="200"/>
      <c r="Q452" s="11"/>
      <c r="R452" s="11"/>
      <c r="S452" s="11"/>
      <c r="T452" s="11"/>
      <c r="U452" s="11"/>
      <c r="V452" s="11"/>
      <c r="W452" s="11"/>
      <c r="X452" s="11"/>
      <c r="Y452" s="11"/>
      <c r="Z452" s="11"/>
      <c r="AA452" s="11"/>
      <c r="AB452" s="11"/>
      <c r="AC452" s="1"/>
      <c r="AD452" s="1"/>
      <c r="AE452" s="55"/>
      <c r="AF452" s="66"/>
      <c r="AG452" s="67"/>
    </row>
    <row r="453" spans="1:33" s="6" customFormat="1" ht="30" customHeight="1" hidden="1">
      <c r="A453" s="215" t="s">
        <v>814</v>
      </c>
      <c r="B453" s="2"/>
      <c r="C453" s="2"/>
      <c r="D453" s="2"/>
      <c r="E453" s="2"/>
      <c r="F453" s="2"/>
      <c r="G453" s="2"/>
      <c r="H453" s="2"/>
      <c r="I453" s="2"/>
      <c r="J453" s="2"/>
      <c r="K453" s="2"/>
      <c r="L453" s="2"/>
      <c r="M453" s="2"/>
      <c r="N453" s="201"/>
      <c r="O453" s="202"/>
      <c r="P453" s="203"/>
      <c r="Q453" s="2"/>
      <c r="R453" s="2"/>
      <c r="S453" s="2"/>
      <c r="T453" s="2"/>
      <c r="U453" s="2"/>
      <c r="V453" s="2"/>
      <c r="W453" s="2"/>
      <c r="X453" s="2"/>
      <c r="Y453" s="2"/>
      <c r="Z453" s="2"/>
      <c r="AA453" s="2"/>
      <c r="AB453" s="2"/>
      <c r="AC453" s="2"/>
      <c r="AD453" s="2"/>
      <c r="AE453" s="68"/>
      <c r="AF453" s="69"/>
      <c r="AG453" s="70"/>
    </row>
    <row r="454" spans="1:33" s="16" customFormat="1" ht="30" customHeight="1" hidden="1">
      <c r="A454" s="216"/>
      <c r="B454" s="3">
        <v>143</v>
      </c>
      <c r="C454" s="3"/>
      <c r="D454" s="3"/>
      <c r="E454" s="3"/>
      <c r="F454" s="3">
        <f>B454-+SUM(C454:E454)</f>
        <v>143</v>
      </c>
      <c r="G454" s="3">
        <v>143</v>
      </c>
      <c r="H454" s="3"/>
      <c r="I454" s="3"/>
      <c r="J454" s="3"/>
      <c r="K454" s="3">
        <f>G454-+SUM(H454:J454)</f>
        <v>143</v>
      </c>
      <c r="L454" s="4">
        <f>G454-B454</f>
        <v>0</v>
      </c>
      <c r="M454" s="4">
        <f>K454-F454</f>
        <v>0</v>
      </c>
      <c r="N454" s="204"/>
      <c r="O454" s="205"/>
      <c r="P454" s="206"/>
      <c r="Q454" s="3">
        <v>143</v>
      </c>
      <c r="R454" s="3"/>
      <c r="S454" s="3"/>
      <c r="T454" s="3"/>
      <c r="U454" s="3">
        <f>Q454-+SUM(R454:T454)</f>
        <v>143</v>
      </c>
      <c r="V454" s="3">
        <f>Q454-G454</f>
        <v>0</v>
      </c>
      <c r="W454" s="3">
        <f>U454-K454</f>
        <v>0</v>
      </c>
      <c r="X454" s="3"/>
      <c r="Y454" s="3"/>
      <c r="Z454" s="3"/>
      <c r="AA454" s="3"/>
      <c r="AB454" s="3">
        <f>X454-+SUM(Y454:AA454)</f>
        <v>0</v>
      </c>
      <c r="AC454" s="3">
        <f>X454-Q454</f>
        <v>-143</v>
      </c>
      <c r="AD454" s="3">
        <f>AB454-U454</f>
        <v>-143</v>
      </c>
      <c r="AE454" s="71"/>
      <c r="AF454" s="72"/>
      <c r="AG454" s="73"/>
    </row>
    <row r="455" spans="1:33" ht="30" customHeight="1" hidden="1">
      <c r="A455" s="15"/>
      <c r="B455" s="11"/>
      <c r="C455" s="11"/>
      <c r="D455" s="11"/>
      <c r="E455" s="11"/>
      <c r="F455" s="11"/>
      <c r="G455" s="11"/>
      <c r="H455" s="11"/>
      <c r="I455" s="11"/>
      <c r="J455" s="11"/>
      <c r="K455" s="11"/>
      <c r="L455" s="1"/>
      <c r="M455" s="1"/>
      <c r="N455" s="198"/>
      <c r="O455" s="199"/>
      <c r="P455" s="200"/>
      <c r="Q455" s="11"/>
      <c r="R455" s="11"/>
      <c r="S455" s="11"/>
      <c r="T455" s="11"/>
      <c r="U455" s="11"/>
      <c r="V455" s="11"/>
      <c r="W455" s="11"/>
      <c r="X455" s="11"/>
      <c r="Y455" s="11"/>
      <c r="Z455" s="11"/>
      <c r="AA455" s="11"/>
      <c r="AB455" s="11"/>
      <c r="AC455" s="1"/>
      <c r="AD455" s="1"/>
      <c r="AE455" s="55"/>
      <c r="AF455" s="66"/>
      <c r="AG455" s="67"/>
    </row>
    <row r="456" spans="1:33" s="6" customFormat="1" ht="30" customHeight="1" hidden="1">
      <c r="A456" s="12"/>
      <c r="B456" s="2"/>
      <c r="C456" s="2"/>
      <c r="D456" s="2"/>
      <c r="E456" s="2"/>
      <c r="F456" s="2"/>
      <c r="G456" s="2"/>
      <c r="H456" s="2"/>
      <c r="I456" s="2"/>
      <c r="J456" s="2"/>
      <c r="K456" s="2"/>
      <c r="L456" s="2"/>
      <c r="M456" s="2"/>
      <c r="N456" s="201"/>
      <c r="O456" s="202"/>
      <c r="P456" s="203"/>
      <c r="Q456" s="2"/>
      <c r="R456" s="2"/>
      <c r="S456" s="2"/>
      <c r="T456" s="2"/>
      <c r="U456" s="2"/>
      <c r="V456" s="2"/>
      <c r="W456" s="2"/>
      <c r="X456" s="2"/>
      <c r="Y456" s="2"/>
      <c r="Z456" s="2"/>
      <c r="AA456" s="2"/>
      <c r="AB456" s="2"/>
      <c r="AC456" s="2"/>
      <c r="AD456" s="2"/>
      <c r="AE456" s="68"/>
      <c r="AF456" s="69"/>
      <c r="AG456" s="70"/>
    </row>
    <row r="457" spans="1:33" s="16" customFormat="1" ht="30" customHeight="1" hidden="1">
      <c r="A457" s="13" t="s">
        <v>1343</v>
      </c>
      <c r="B457" s="3">
        <f aca="true" t="shared" si="24" ref="B457:K457">SUBTOTAL(9,B448:B454)</f>
        <v>3152</v>
      </c>
      <c r="C457" s="3">
        <f t="shared" si="24"/>
        <v>0</v>
      </c>
      <c r="D457" s="3">
        <f t="shared" si="24"/>
        <v>0</v>
      </c>
      <c r="E457" s="3">
        <f t="shared" si="24"/>
        <v>2798</v>
      </c>
      <c r="F457" s="3">
        <f t="shared" si="24"/>
        <v>354</v>
      </c>
      <c r="G457" s="3">
        <f>SUBTOTAL(9,G448:G454)</f>
        <v>3152</v>
      </c>
      <c r="H457" s="3">
        <f>SUBTOTAL(9,H448:H454)</f>
        <v>0</v>
      </c>
      <c r="I457" s="3">
        <f>SUBTOTAL(9,I448:I454)</f>
        <v>0</v>
      </c>
      <c r="J457" s="3">
        <f>SUBTOTAL(9,J448:J454)</f>
        <v>2798</v>
      </c>
      <c r="K457" s="3">
        <f t="shared" si="24"/>
        <v>354</v>
      </c>
      <c r="L457" s="3">
        <f>SUBTOTAL(9,L448:L454)</f>
        <v>0</v>
      </c>
      <c r="M457" s="3">
        <f>SUBTOTAL(9,M448:M454)</f>
        <v>0</v>
      </c>
      <c r="N457" s="204"/>
      <c r="O457" s="205"/>
      <c r="P457" s="206"/>
      <c r="Q457" s="3">
        <f>SUBTOTAL(9,Q448:Q454)</f>
        <v>3152</v>
      </c>
      <c r="R457" s="3">
        <f>SUBTOTAL(9,R448:R454)</f>
        <v>0</v>
      </c>
      <c r="S457" s="3">
        <f>SUBTOTAL(9,S448:S454)</f>
        <v>0</v>
      </c>
      <c r="T457" s="3">
        <f>SUBTOTAL(9,T448:T454)</f>
        <v>2798</v>
      </c>
      <c r="U457" s="3">
        <f>SUBTOTAL(9,U448:U454)</f>
        <v>354</v>
      </c>
      <c r="V457" s="3">
        <f aca="true" t="shared" si="25" ref="V457:AA457">SUBTOTAL(9,V448:V454)</f>
        <v>0</v>
      </c>
      <c r="W457" s="3">
        <f t="shared" si="25"/>
        <v>0</v>
      </c>
      <c r="X457" s="3">
        <f t="shared" si="25"/>
        <v>0</v>
      </c>
      <c r="Y457" s="3">
        <f t="shared" si="25"/>
        <v>0</v>
      </c>
      <c r="Z457" s="3">
        <f t="shared" si="25"/>
        <v>0</v>
      </c>
      <c r="AA457" s="3">
        <f t="shared" si="25"/>
        <v>0</v>
      </c>
      <c r="AB457" s="3">
        <f>SUBTOTAL(9,AB448:AB454)</f>
        <v>0</v>
      </c>
      <c r="AC457" s="3">
        <f>SUBTOTAL(9,AC448:AC454)</f>
        <v>-3152</v>
      </c>
      <c r="AD457" s="3">
        <f>SUBTOTAL(9,AD448:AD454)</f>
        <v>-354</v>
      </c>
      <c r="AE457" s="71"/>
      <c r="AF457" s="72"/>
      <c r="AG457" s="73"/>
    </row>
    <row r="458" spans="1:33" ht="30" customHeight="1" hidden="1">
      <c r="A458" s="10" t="s">
        <v>1237</v>
      </c>
      <c r="B458" s="11"/>
      <c r="C458" s="11"/>
      <c r="D458" s="11"/>
      <c r="E458" s="11"/>
      <c r="F458" s="11"/>
      <c r="G458" s="11"/>
      <c r="H458" s="11"/>
      <c r="I458" s="11"/>
      <c r="J458" s="11"/>
      <c r="K458" s="11"/>
      <c r="L458" s="1"/>
      <c r="M458" s="1"/>
      <c r="N458" s="198"/>
      <c r="O458" s="199"/>
      <c r="P458" s="200"/>
      <c r="Q458" s="11"/>
      <c r="R458" s="11"/>
      <c r="S458" s="11"/>
      <c r="T458" s="11"/>
      <c r="U458" s="11"/>
      <c r="V458" s="11"/>
      <c r="W458" s="11"/>
      <c r="X458" s="11"/>
      <c r="Y458" s="11"/>
      <c r="Z458" s="11"/>
      <c r="AA458" s="11"/>
      <c r="AB458" s="11"/>
      <c r="AC458" s="1"/>
      <c r="AD458" s="1"/>
      <c r="AE458" s="55" t="s">
        <v>73</v>
      </c>
      <c r="AF458" s="66"/>
      <c r="AG458" s="67"/>
    </row>
    <row r="459" spans="1:33" s="6" customFormat="1" ht="30" customHeight="1" hidden="1">
      <c r="A459" s="215" t="s">
        <v>1096</v>
      </c>
      <c r="B459" s="2"/>
      <c r="C459" s="2"/>
      <c r="D459" s="2"/>
      <c r="E459" s="2"/>
      <c r="F459" s="2"/>
      <c r="G459" s="2"/>
      <c r="H459" s="2"/>
      <c r="I459" s="2"/>
      <c r="J459" s="2"/>
      <c r="K459" s="2"/>
      <c r="L459" s="2"/>
      <c r="M459" s="2"/>
      <c r="N459" s="201"/>
      <c r="O459" s="202"/>
      <c r="P459" s="203"/>
      <c r="Q459" s="2"/>
      <c r="R459" s="2"/>
      <c r="S459" s="2"/>
      <c r="T459" s="2"/>
      <c r="U459" s="2"/>
      <c r="V459" s="2"/>
      <c r="W459" s="2"/>
      <c r="X459" s="2"/>
      <c r="Y459" s="2"/>
      <c r="Z459" s="2"/>
      <c r="AA459" s="2"/>
      <c r="AB459" s="2"/>
      <c r="AC459" s="2"/>
      <c r="AD459" s="2"/>
      <c r="AE459" s="68"/>
      <c r="AF459" s="69"/>
      <c r="AG459" s="70"/>
    </row>
    <row r="460" spans="1:33" s="16" customFormat="1" ht="30" customHeight="1" hidden="1">
      <c r="A460" s="216"/>
      <c r="B460" s="3">
        <v>754</v>
      </c>
      <c r="C460" s="3"/>
      <c r="D460" s="3"/>
      <c r="E460" s="3">
        <v>753</v>
      </c>
      <c r="F460" s="3">
        <f>B460-+SUM(C460:E460)</f>
        <v>1</v>
      </c>
      <c r="G460" s="3">
        <v>754</v>
      </c>
      <c r="H460" s="3"/>
      <c r="I460" s="3"/>
      <c r="J460" s="3">
        <v>753</v>
      </c>
      <c r="K460" s="3">
        <f>G460-+SUM(H460:J460)</f>
        <v>1</v>
      </c>
      <c r="L460" s="4">
        <f>G460-B460</f>
        <v>0</v>
      </c>
      <c r="M460" s="4">
        <f>K460-F460</f>
        <v>0</v>
      </c>
      <c r="N460" s="204"/>
      <c r="O460" s="205"/>
      <c r="P460" s="206"/>
      <c r="Q460" s="3">
        <v>754</v>
      </c>
      <c r="R460" s="3"/>
      <c r="S460" s="3"/>
      <c r="T460" s="3">
        <v>753</v>
      </c>
      <c r="U460" s="3">
        <f>Q460-+SUM(R460:T460)</f>
        <v>1</v>
      </c>
      <c r="V460" s="3">
        <f>Q460-G460</f>
        <v>0</v>
      </c>
      <c r="W460" s="3">
        <f>U460-K460</f>
        <v>0</v>
      </c>
      <c r="X460" s="3"/>
      <c r="Y460" s="3"/>
      <c r="Z460" s="3"/>
      <c r="AA460" s="3"/>
      <c r="AB460" s="3">
        <f>X460-+SUM(Y460:AA460)</f>
        <v>0</v>
      </c>
      <c r="AC460" s="3">
        <f>X460-Q460</f>
        <v>-754</v>
      </c>
      <c r="AD460" s="3">
        <f>AB460-U460</f>
        <v>-1</v>
      </c>
      <c r="AE460" s="71"/>
      <c r="AF460" s="72"/>
      <c r="AG460" s="73"/>
    </row>
    <row r="461" spans="1:33" ht="30" customHeight="1" hidden="1">
      <c r="A461" s="15"/>
      <c r="B461" s="11"/>
      <c r="C461" s="11"/>
      <c r="D461" s="11"/>
      <c r="E461" s="11"/>
      <c r="F461" s="11"/>
      <c r="G461" s="11"/>
      <c r="H461" s="11"/>
      <c r="I461" s="11"/>
      <c r="J461" s="11"/>
      <c r="K461" s="11"/>
      <c r="L461" s="1"/>
      <c r="M461" s="1"/>
      <c r="N461" s="198"/>
      <c r="O461" s="199"/>
      <c r="P461" s="200"/>
      <c r="Q461" s="11"/>
      <c r="R461" s="11"/>
      <c r="S461" s="11"/>
      <c r="T461" s="11"/>
      <c r="U461" s="11"/>
      <c r="V461" s="11"/>
      <c r="W461" s="11"/>
      <c r="X461" s="11"/>
      <c r="Y461" s="11"/>
      <c r="Z461" s="11"/>
      <c r="AA461" s="11"/>
      <c r="AB461" s="11"/>
      <c r="AC461" s="1"/>
      <c r="AD461" s="1"/>
      <c r="AE461" s="55"/>
      <c r="AF461" s="66"/>
      <c r="AG461" s="67"/>
    </row>
    <row r="462" spans="1:33" s="6" customFormat="1" ht="30" customHeight="1" hidden="1">
      <c r="A462" s="215" t="s">
        <v>814</v>
      </c>
      <c r="B462" s="2"/>
      <c r="C462" s="2"/>
      <c r="D462" s="2"/>
      <c r="E462" s="2"/>
      <c r="F462" s="2"/>
      <c r="G462" s="2"/>
      <c r="H462" s="2"/>
      <c r="I462" s="2"/>
      <c r="J462" s="2"/>
      <c r="K462" s="2"/>
      <c r="L462" s="2"/>
      <c r="M462" s="2"/>
      <c r="N462" s="201"/>
      <c r="O462" s="202"/>
      <c r="P462" s="203"/>
      <c r="Q462" s="2"/>
      <c r="R462" s="2"/>
      <c r="S462" s="2"/>
      <c r="T462" s="2"/>
      <c r="U462" s="2"/>
      <c r="V462" s="2"/>
      <c r="W462" s="2"/>
      <c r="X462" s="2"/>
      <c r="Y462" s="2"/>
      <c r="Z462" s="2"/>
      <c r="AA462" s="2"/>
      <c r="AB462" s="2"/>
      <c r="AC462" s="2"/>
      <c r="AD462" s="2"/>
      <c r="AE462" s="68"/>
      <c r="AF462" s="69"/>
      <c r="AG462" s="70"/>
    </row>
    <row r="463" spans="1:33" s="16" customFormat="1" ht="30" customHeight="1" hidden="1">
      <c r="A463" s="216"/>
      <c r="B463" s="3">
        <v>1</v>
      </c>
      <c r="C463" s="3"/>
      <c r="D463" s="3"/>
      <c r="E463" s="3"/>
      <c r="F463" s="3">
        <f>B463-+SUM(C463:E463)</f>
        <v>1</v>
      </c>
      <c r="G463" s="3">
        <v>1</v>
      </c>
      <c r="H463" s="3"/>
      <c r="I463" s="3"/>
      <c r="J463" s="3"/>
      <c r="K463" s="3">
        <f>G463-+SUM(H463:J463)</f>
        <v>1</v>
      </c>
      <c r="L463" s="4">
        <f>G463-B463</f>
        <v>0</v>
      </c>
      <c r="M463" s="4">
        <f>K463-F463</f>
        <v>0</v>
      </c>
      <c r="N463" s="204"/>
      <c r="O463" s="205"/>
      <c r="P463" s="206"/>
      <c r="Q463" s="3">
        <v>1</v>
      </c>
      <c r="R463" s="3"/>
      <c r="S463" s="3"/>
      <c r="T463" s="3"/>
      <c r="U463" s="3">
        <f>Q463-+SUM(R463:T463)</f>
        <v>1</v>
      </c>
      <c r="V463" s="3">
        <f>Q463-G463</f>
        <v>0</v>
      </c>
      <c r="W463" s="3">
        <f>U463-K463</f>
        <v>0</v>
      </c>
      <c r="X463" s="3"/>
      <c r="Y463" s="3"/>
      <c r="Z463" s="3"/>
      <c r="AA463" s="3"/>
      <c r="AB463" s="3">
        <f>X463-+SUM(Y463:AA463)</f>
        <v>0</v>
      </c>
      <c r="AC463" s="3">
        <f>X463-Q463</f>
        <v>-1</v>
      </c>
      <c r="AD463" s="3">
        <f>AB463-U463</f>
        <v>-1</v>
      </c>
      <c r="AE463" s="71"/>
      <c r="AF463" s="72"/>
      <c r="AG463" s="73"/>
    </row>
    <row r="464" spans="1:33" ht="30" customHeight="1" hidden="1">
      <c r="A464" s="15"/>
      <c r="B464" s="11"/>
      <c r="C464" s="11"/>
      <c r="D464" s="11"/>
      <c r="E464" s="11"/>
      <c r="F464" s="11"/>
      <c r="G464" s="11"/>
      <c r="H464" s="11"/>
      <c r="I464" s="11"/>
      <c r="J464" s="11"/>
      <c r="K464" s="11"/>
      <c r="L464" s="1"/>
      <c r="M464" s="1"/>
      <c r="N464" s="198"/>
      <c r="O464" s="199"/>
      <c r="P464" s="200"/>
      <c r="Q464" s="11"/>
      <c r="R464" s="11"/>
      <c r="S464" s="11"/>
      <c r="T464" s="11"/>
      <c r="U464" s="11"/>
      <c r="V464" s="11"/>
      <c r="W464" s="11"/>
      <c r="X464" s="11"/>
      <c r="Y464" s="11"/>
      <c r="Z464" s="11"/>
      <c r="AA464" s="11"/>
      <c r="AB464" s="11"/>
      <c r="AC464" s="1"/>
      <c r="AD464" s="1"/>
      <c r="AE464" s="55"/>
      <c r="AF464" s="66"/>
      <c r="AG464" s="67"/>
    </row>
    <row r="465" spans="1:33" s="6" customFormat="1" ht="30" customHeight="1" hidden="1">
      <c r="A465" s="12"/>
      <c r="B465" s="2"/>
      <c r="C465" s="2"/>
      <c r="D465" s="2"/>
      <c r="E465" s="2"/>
      <c r="F465" s="2"/>
      <c r="G465" s="2"/>
      <c r="H465" s="2"/>
      <c r="I465" s="2"/>
      <c r="J465" s="2"/>
      <c r="K465" s="2"/>
      <c r="L465" s="2"/>
      <c r="M465" s="2"/>
      <c r="N465" s="201"/>
      <c r="O465" s="202"/>
      <c r="P465" s="203"/>
      <c r="Q465" s="2"/>
      <c r="R465" s="2"/>
      <c r="S465" s="2"/>
      <c r="T465" s="2"/>
      <c r="U465" s="2"/>
      <c r="V465" s="2"/>
      <c r="W465" s="2"/>
      <c r="X465" s="2"/>
      <c r="Y465" s="2"/>
      <c r="Z465" s="2"/>
      <c r="AA465" s="2"/>
      <c r="AB465" s="2"/>
      <c r="AC465" s="2"/>
      <c r="AD465" s="2"/>
      <c r="AE465" s="68"/>
      <c r="AF465" s="69"/>
      <c r="AG465" s="70"/>
    </row>
    <row r="466" spans="1:33" s="16" customFormat="1" ht="30" customHeight="1" hidden="1">
      <c r="A466" s="13" t="s">
        <v>1343</v>
      </c>
      <c r="B466" s="3">
        <f aca="true" t="shared" si="26" ref="B466:K466">SUBTOTAL(9,B460:B463)</f>
        <v>755</v>
      </c>
      <c r="C466" s="3">
        <f t="shared" si="26"/>
        <v>0</v>
      </c>
      <c r="D466" s="3">
        <f t="shared" si="26"/>
        <v>0</v>
      </c>
      <c r="E466" s="3">
        <f t="shared" si="26"/>
        <v>753</v>
      </c>
      <c r="F466" s="3">
        <f t="shared" si="26"/>
        <v>2</v>
      </c>
      <c r="G466" s="3">
        <f>SUBTOTAL(9,G460:G463)</f>
        <v>755</v>
      </c>
      <c r="H466" s="3">
        <f>SUBTOTAL(9,H460:H463)</f>
        <v>0</v>
      </c>
      <c r="I466" s="3">
        <f>SUBTOTAL(9,I460:I463)</f>
        <v>0</v>
      </c>
      <c r="J466" s="3">
        <f>SUBTOTAL(9,J460:J463)</f>
        <v>753</v>
      </c>
      <c r="K466" s="3">
        <f t="shared" si="26"/>
        <v>2</v>
      </c>
      <c r="L466" s="3">
        <f>SUBTOTAL(9,L460:L463)</f>
        <v>0</v>
      </c>
      <c r="M466" s="3">
        <f>SUBTOTAL(9,M460:M463)</f>
        <v>0</v>
      </c>
      <c r="N466" s="204"/>
      <c r="O466" s="205"/>
      <c r="P466" s="206"/>
      <c r="Q466" s="3">
        <f>SUBTOTAL(9,Q460:Q463)</f>
        <v>755</v>
      </c>
      <c r="R466" s="3">
        <f>SUBTOTAL(9,R460:R463)</f>
        <v>0</v>
      </c>
      <c r="S466" s="3">
        <f>SUBTOTAL(9,S460:S463)</f>
        <v>0</v>
      </c>
      <c r="T466" s="3">
        <f>SUBTOTAL(9,T460:T463)</f>
        <v>753</v>
      </c>
      <c r="U466" s="3">
        <f>SUBTOTAL(9,U460:U463)</f>
        <v>2</v>
      </c>
      <c r="V466" s="3">
        <f aca="true" t="shared" si="27" ref="V466:AA466">SUBTOTAL(9,V460:V463)</f>
        <v>0</v>
      </c>
      <c r="W466" s="3">
        <f t="shared" si="27"/>
        <v>0</v>
      </c>
      <c r="X466" s="3">
        <f t="shared" si="27"/>
        <v>0</v>
      </c>
      <c r="Y466" s="3">
        <f t="shared" si="27"/>
        <v>0</v>
      </c>
      <c r="Z466" s="3">
        <f t="shared" si="27"/>
        <v>0</v>
      </c>
      <c r="AA466" s="3">
        <f t="shared" si="27"/>
        <v>0</v>
      </c>
      <c r="AB466" s="3">
        <f>SUBTOTAL(9,AB460:AB463)</f>
        <v>0</v>
      </c>
      <c r="AC466" s="3">
        <f>SUBTOTAL(9,AC460:AC463)</f>
        <v>-755</v>
      </c>
      <c r="AD466" s="3">
        <f>SUBTOTAL(9,AD460:AD463)</f>
        <v>-2</v>
      </c>
      <c r="AE466" s="71"/>
      <c r="AF466" s="72"/>
      <c r="AG466" s="73"/>
    </row>
    <row r="467" spans="1:33" ht="30" customHeight="1" hidden="1">
      <c r="A467" s="10" t="s">
        <v>491</v>
      </c>
      <c r="B467" s="11"/>
      <c r="C467" s="11"/>
      <c r="D467" s="11"/>
      <c r="E467" s="11"/>
      <c r="F467" s="11"/>
      <c r="G467" s="11"/>
      <c r="H467" s="11"/>
      <c r="I467" s="11"/>
      <c r="J467" s="11"/>
      <c r="K467" s="11"/>
      <c r="L467" s="1"/>
      <c r="M467" s="1"/>
      <c r="N467" s="198"/>
      <c r="O467" s="199"/>
      <c r="P467" s="200"/>
      <c r="Q467" s="11"/>
      <c r="R467" s="11"/>
      <c r="S467" s="11"/>
      <c r="T467" s="11"/>
      <c r="U467" s="11"/>
      <c r="V467" s="11"/>
      <c r="W467" s="11"/>
      <c r="X467" s="11"/>
      <c r="Y467" s="11"/>
      <c r="Z467" s="11"/>
      <c r="AA467" s="11"/>
      <c r="AB467" s="11"/>
      <c r="AC467" s="1"/>
      <c r="AD467" s="1"/>
      <c r="AE467" s="55" t="s">
        <v>1164</v>
      </c>
      <c r="AF467" s="66"/>
      <c r="AG467" s="67"/>
    </row>
    <row r="468" spans="1:33" s="6" customFormat="1" ht="30" customHeight="1" hidden="1">
      <c r="A468" s="215" t="s">
        <v>1096</v>
      </c>
      <c r="B468" s="2"/>
      <c r="C468" s="2"/>
      <c r="D468" s="2"/>
      <c r="E468" s="2"/>
      <c r="F468" s="2"/>
      <c r="G468" s="2"/>
      <c r="H468" s="2"/>
      <c r="I468" s="2"/>
      <c r="J468" s="2"/>
      <c r="K468" s="2"/>
      <c r="L468" s="2"/>
      <c r="M468" s="2"/>
      <c r="N468" s="201"/>
      <c r="O468" s="202"/>
      <c r="P468" s="203"/>
      <c r="Q468" s="2"/>
      <c r="R468" s="2"/>
      <c r="S468" s="2"/>
      <c r="T468" s="2"/>
      <c r="U468" s="2"/>
      <c r="V468" s="2"/>
      <c r="W468" s="2"/>
      <c r="X468" s="2"/>
      <c r="Y468" s="2"/>
      <c r="Z468" s="2"/>
      <c r="AA468" s="2"/>
      <c r="AB468" s="2"/>
      <c r="AC468" s="2"/>
      <c r="AD468" s="2"/>
      <c r="AE468" s="68"/>
      <c r="AF468" s="69"/>
      <c r="AG468" s="70"/>
    </row>
    <row r="469" spans="1:33" s="16" customFormat="1" ht="30" customHeight="1" hidden="1">
      <c r="A469" s="216"/>
      <c r="B469" s="3">
        <v>1</v>
      </c>
      <c r="C469" s="3"/>
      <c r="D469" s="3"/>
      <c r="E469" s="3"/>
      <c r="F469" s="3">
        <f>B469-+SUM(C469:E469)</f>
        <v>1</v>
      </c>
      <c r="G469" s="3">
        <v>1</v>
      </c>
      <c r="H469" s="3"/>
      <c r="I469" s="3"/>
      <c r="J469" s="3"/>
      <c r="K469" s="3">
        <f>G469-+SUM(H469:J469)</f>
        <v>1</v>
      </c>
      <c r="L469" s="4">
        <f>G469-B469</f>
        <v>0</v>
      </c>
      <c r="M469" s="4">
        <f>K469-F469</f>
        <v>0</v>
      </c>
      <c r="N469" s="204"/>
      <c r="O469" s="205"/>
      <c r="P469" s="206"/>
      <c r="Q469" s="3">
        <v>1</v>
      </c>
      <c r="R469" s="3"/>
      <c r="S469" s="3"/>
      <c r="T469" s="3"/>
      <c r="U469" s="3">
        <f>Q469-+SUM(R469:T469)</f>
        <v>1</v>
      </c>
      <c r="V469" s="3">
        <f>Q469-G469</f>
        <v>0</v>
      </c>
      <c r="W469" s="3">
        <f>U469-K469</f>
        <v>0</v>
      </c>
      <c r="X469" s="3"/>
      <c r="Y469" s="3"/>
      <c r="Z469" s="3"/>
      <c r="AA469" s="3"/>
      <c r="AB469" s="3">
        <f>X469-+SUM(Y469:AA469)</f>
        <v>0</v>
      </c>
      <c r="AC469" s="3">
        <f>X469-Q469</f>
        <v>-1</v>
      </c>
      <c r="AD469" s="3">
        <f>AB469-U469</f>
        <v>-1</v>
      </c>
      <c r="AE469" s="71"/>
      <c r="AF469" s="72"/>
      <c r="AG469" s="73"/>
    </row>
    <row r="470" spans="1:33" ht="30" customHeight="1" hidden="1">
      <c r="A470" s="15"/>
      <c r="B470" s="11"/>
      <c r="C470" s="11"/>
      <c r="D470" s="11"/>
      <c r="E470" s="11"/>
      <c r="F470" s="11"/>
      <c r="G470" s="11"/>
      <c r="H470" s="11"/>
      <c r="I470" s="11"/>
      <c r="J470" s="11"/>
      <c r="K470" s="11"/>
      <c r="L470" s="1"/>
      <c r="M470" s="1"/>
      <c r="N470" s="198"/>
      <c r="O470" s="199"/>
      <c r="P470" s="200"/>
      <c r="Q470" s="11"/>
      <c r="R470" s="11"/>
      <c r="S470" s="11"/>
      <c r="T470" s="11"/>
      <c r="U470" s="11"/>
      <c r="V470" s="11"/>
      <c r="W470" s="11"/>
      <c r="X470" s="11"/>
      <c r="Y470" s="11"/>
      <c r="Z470" s="11"/>
      <c r="AA470" s="11"/>
      <c r="AB470" s="11"/>
      <c r="AC470" s="1"/>
      <c r="AD470" s="1"/>
      <c r="AE470" s="55"/>
      <c r="AF470" s="66"/>
      <c r="AG470" s="67"/>
    </row>
    <row r="471" spans="1:33" s="6" customFormat="1" ht="30" customHeight="1" hidden="1">
      <c r="A471" s="215" t="s">
        <v>814</v>
      </c>
      <c r="B471" s="2"/>
      <c r="C471" s="2"/>
      <c r="D471" s="2"/>
      <c r="E471" s="2"/>
      <c r="F471" s="2"/>
      <c r="G471" s="2"/>
      <c r="H471" s="2"/>
      <c r="I471" s="2"/>
      <c r="J471" s="2"/>
      <c r="K471" s="2"/>
      <c r="L471" s="2"/>
      <c r="M471" s="2"/>
      <c r="N471" s="201"/>
      <c r="O471" s="202"/>
      <c r="P471" s="203"/>
      <c r="Q471" s="2"/>
      <c r="R471" s="2"/>
      <c r="S471" s="2"/>
      <c r="T471" s="2"/>
      <c r="U471" s="2"/>
      <c r="V471" s="2"/>
      <c r="W471" s="2"/>
      <c r="X471" s="2"/>
      <c r="Y471" s="2"/>
      <c r="Z471" s="2"/>
      <c r="AA471" s="2"/>
      <c r="AB471" s="2"/>
      <c r="AC471" s="2"/>
      <c r="AD471" s="2"/>
      <c r="AE471" s="68"/>
      <c r="AF471" s="69"/>
      <c r="AG471" s="70"/>
    </row>
    <row r="472" spans="1:33" s="16" customFormat="1" ht="30" customHeight="1" hidden="1">
      <c r="A472" s="216"/>
      <c r="B472" s="3">
        <v>157</v>
      </c>
      <c r="C472" s="3"/>
      <c r="D472" s="3"/>
      <c r="E472" s="3"/>
      <c r="F472" s="3">
        <f>B472-+SUM(C472:E472)</f>
        <v>157</v>
      </c>
      <c r="G472" s="3">
        <v>157</v>
      </c>
      <c r="H472" s="3"/>
      <c r="I472" s="3"/>
      <c r="J472" s="3"/>
      <c r="K472" s="3">
        <f>G472-+SUM(H472:J472)</f>
        <v>157</v>
      </c>
      <c r="L472" s="4">
        <f>G472-B472</f>
        <v>0</v>
      </c>
      <c r="M472" s="4">
        <f>K472-F472</f>
        <v>0</v>
      </c>
      <c r="N472" s="204"/>
      <c r="O472" s="205"/>
      <c r="P472" s="206"/>
      <c r="Q472" s="3">
        <v>157</v>
      </c>
      <c r="R472" s="3"/>
      <c r="S472" s="3"/>
      <c r="T472" s="3"/>
      <c r="U472" s="3">
        <f>Q472-+SUM(R472:T472)</f>
        <v>157</v>
      </c>
      <c r="V472" s="3">
        <f>Q472-G472</f>
        <v>0</v>
      </c>
      <c r="W472" s="3">
        <f>U472-K472</f>
        <v>0</v>
      </c>
      <c r="X472" s="3"/>
      <c r="Y472" s="3"/>
      <c r="Z472" s="3"/>
      <c r="AA472" s="3"/>
      <c r="AB472" s="3">
        <f>X472-+SUM(Y472:AA472)</f>
        <v>0</v>
      </c>
      <c r="AC472" s="3">
        <f>X472-Q472</f>
        <v>-157</v>
      </c>
      <c r="AD472" s="3">
        <f>AB472-U472</f>
        <v>-157</v>
      </c>
      <c r="AE472" s="71"/>
      <c r="AF472" s="72"/>
      <c r="AG472" s="73"/>
    </row>
    <row r="473" spans="1:33" ht="30" customHeight="1" hidden="1">
      <c r="A473" s="15"/>
      <c r="B473" s="11"/>
      <c r="C473" s="11"/>
      <c r="D473" s="11"/>
      <c r="E473" s="11"/>
      <c r="F473" s="11"/>
      <c r="G473" s="11"/>
      <c r="H473" s="11"/>
      <c r="I473" s="11"/>
      <c r="J473" s="11"/>
      <c r="K473" s="11"/>
      <c r="L473" s="1"/>
      <c r="M473" s="1"/>
      <c r="N473" s="198"/>
      <c r="O473" s="199"/>
      <c r="P473" s="200"/>
      <c r="Q473" s="11"/>
      <c r="R473" s="11"/>
      <c r="S473" s="11"/>
      <c r="T473" s="11"/>
      <c r="U473" s="11"/>
      <c r="V473" s="11"/>
      <c r="W473" s="11"/>
      <c r="X473" s="11"/>
      <c r="Y473" s="11"/>
      <c r="Z473" s="11"/>
      <c r="AA473" s="11"/>
      <c r="AB473" s="11"/>
      <c r="AC473" s="1"/>
      <c r="AD473" s="1"/>
      <c r="AE473" s="55"/>
      <c r="AF473" s="66"/>
      <c r="AG473" s="67"/>
    </row>
    <row r="474" spans="1:33" s="6" customFormat="1" ht="30" customHeight="1" hidden="1">
      <c r="A474" s="12"/>
      <c r="B474" s="2"/>
      <c r="C474" s="2"/>
      <c r="D474" s="2"/>
      <c r="E474" s="2"/>
      <c r="F474" s="2"/>
      <c r="G474" s="2"/>
      <c r="H474" s="2"/>
      <c r="I474" s="2"/>
      <c r="J474" s="2"/>
      <c r="K474" s="2"/>
      <c r="L474" s="2"/>
      <c r="M474" s="2"/>
      <c r="N474" s="201"/>
      <c r="O474" s="202"/>
      <c r="P474" s="203"/>
      <c r="Q474" s="2"/>
      <c r="R474" s="2"/>
      <c r="S474" s="2"/>
      <c r="T474" s="2"/>
      <c r="U474" s="2"/>
      <c r="V474" s="2"/>
      <c r="W474" s="2"/>
      <c r="X474" s="2"/>
      <c r="Y474" s="2"/>
      <c r="Z474" s="2"/>
      <c r="AA474" s="2"/>
      <c r="AB474" s="2"/>
      <c r="AC474" s="2"/>
      <c r="AD474" s="2"/>
      <c r="AE474" s="68"/>
      <c r="AF474" s="69"/>
      <c r="AG474" s="70"/>
    </row>
    <row r="475" spans="1:33" s="16" customFormat="1" ht="30" customHeight="1" hidden="1">
      <c r="A475" s="13" t="s">
        <v>1343</v>
      </c>
      <c r="B475" s="3">
        <f aca="true" t="shared" si="28" ref="B475:K475">SUBTOTAL(9,B469:B472)</f>
        <v>158</v>
      </c>
      <c r="C475" s="3">
        <f t="shared" si="28"/>
        <v>0</v>
      </c>
      <c r="D475" s="3">
        <f t="shared" si="28"/>
        <v>0</v>
      </c>
      <c r="E475" s="3">
        <f t="shared" si="28"/>
        <v>0</v>
      </c>
      <c r="F475" s="3">
        <f t="shared" si="28"/>
        <v>158</v>
      </c>
      <c r="G475" s="3">
        <f>SUBTOTAL(9,G469:G472)</f>
        <v>158</v>
      </c>
      <c r="H475" s="3">
        <f>SUBTOTAL(9,H469:H472)</f>
        <v>0</v>
      </c>
      <c r="I475" s="3">
        <f>SUBTOTAL(9,I469:I472)</f>
        <v>0</v>
      </c>
      <c r="J475" s="3">
        <f>SUBTOTAL(9,J469:J472)</f>
        <v>0</v>
      </c>
      <c r="K475" s="3">
        <f t="shared" si="28"/>
        <v>158</v>
      </c>
      <c r="L475" s="3">
        <f>SUBTOTAL(9,L469:L472)</f>
        <v>0</v>
      </c>
      <c r="M475" s="3">
        <f>SUBTOTAL(9,M469:M472)</f>
        <v>0</v>
      </c>
      <c r="N475" s="204"/>
      <c r="O475" s="205"/>
      <c r="P475" s="206"/>
      <c r="Q475" s="3">
        <f>SUBTOTAL(9,Q469:Q472)</f>
        <v>158</v>
      </c>
      <c r="R475" s="3">
        <f>SUBTOTAL(9,R469:R472)</f>
        <v>0</v>
      </c>
      <c r="S475" s="3">
        <f>SUBTOTAL(9,S469:S472)</f>
        <v>0</v>
      </c>
      <c r="T475" s="3">
        <f>SUBTOTAL(9,T469:T472)</f>
        <v>0</v>
      </c>
      <c r="U475" s="3">
        <f>SUBTOTAL(9,U469:U472)</f>
        <v>158</v>
      </c>
      <c r="V475" s="3">
        <f aca="true" t="shared" si="29" ref="V475:AA475">SUBTOTAL(9,V469:V472)</f>
        <v>0</v>
      </c>
      <c r="W475" s="3">
        <f t="shared" si="29"/>
        <v>0</v>
      </c>
      <c r="X475" s="3">
        <f t="shared" si="29"/>
        <v>0</v>
      </c>
      <c r="Y475" s="3">
        <f t="shared" si="29"/>
        <v>0</v>
      </c>
      <c r="Z475" s="3">
        <f t="shared" si="29"/>
        <v>0</v>
      </c>
      <c r="AA475" s="3">
        <f t="shared" si="29"/>
        <v>0</v>
      </c>
      <c r="AB475" s="3">
        <f>SUBTOTAL(9,AB469:AB472)</f>
        <v>0</v>
      </c>
      <c r="AC475" s="3">
        <f>SUBTOTAL(9,AC469:AC472)</f>
        <v>-158</v>
      </c>
      <c r="AD475" s="3">
        <f>SUBTOTAL(9,AD469:AD472)</f>
        <v>-158</v>
      </c>
      <c r="AE475" s="71"/>
      <c r="AF475" s="72"/>
      <c r="AG475" s="73"/>
    </row>
    <row r="476" spans="1:33" ht="30" customHeight="1" hidden="1">
      <c r="A476" s="10" t="s">
        <v>492</v>
      </c>
      <c r="B476" s="11"/>
      <c r="C476" s="11"/>
      <c r="D476" s="11"/>
      <c r="E476" s="11"/>
      <c r="F476" s="11"/>
      <c r="G476" s="11"/>
      <c r="H476" s="11"/>
      <c r="I476" s="11"/>
      <c r="J476" s="11"/>
      <c r="K476" s="11"/>
      <c r="L476" s="1"/>
      <c r="M476" s="1"/>
      <c r="N476" s="198"/>
      <c r="O476" s="199"/>
      <c r="P476" s="200"/>
      <c r="Q476" s="11"/>
      <c r="R476" s="11"/>
      <c r="S476" s="11"/>
      <c r="T476" s="11"/>
      <c r="U476" s="11"/>
      <c r="V476" s="11"/>
      <c r="W476" s="11"/>
      <c r="X476" s="11"/>
      <c r="Y476" s="11"/>
      <c r="Z476" s="11"/>
      <c r="AA476" s="11"/>
      <c r="AB476" s="11"/>
      <c r="AC476" s="1"/>
      <c r="AD476" s="1"/>
      <c r="AE476" s="55" t="s">
        <v>585</v>
      </c>
      <c r="AF476" s="66"/>
      <c r="AG476" s="67"/>
    </row>
    <row r="477" spans="1:33" s="6" customFormat="1" ht="30" customHeight="1" hidden="1">
      <c r="A477" s="215" t="s">
        <v>1096</v>
      </c>
      <c r="B477" s="2"/>
      <c r="C477" s="2"/>
      <c r="D477" s="2"/>
      <c r="E477" s="2"/>
      <c r="F477" s="2"/>
      <c r="G477" s="2"/>
      <c r="H477" s="2"/>
      <c r="I477" s="2"/>
      <c r="J477" s="2"/>
      <c r="K477" s="2"/>
      <c r="L477" s="2"/>
      <c r="M477" s="2"/>
      <c r="N477" s="201"/>
      <c r="O477" s="202"/>
      <c r="P477" s="203"/>
      <c r="Q477" s="2"/>
      <c r="R477" s="2"/>
      <c r="S477" s="2"/>
      <c r="T477" s="2"/>
      <c r="U477" s="2"/>
      <c r="V477" s="2"/>
      <c r="W477" s="2"/>
      <c r="X477" s="2"/>
      <c r="Y477" s="2"/>
      <c r="Z477" s="2"/>
      <c r="AA477" s="2"/>
      <c r="AB477" s="2"/>
      <c r="AC477" s="2"/>
      <c r="AD477" s="2"/>
      <c r="AE477" s="68"/>
      <c r="AF477" s="69"/>
      <c r="AG477" s="70"/>
    </row>
    <row r="478" spans="1:33" s="16" customFormat="1" ht="30" customHeight="1" hidden="1">
      <c r="A478" s="216"/>
      <c r="B478" s="3">
        <v>18</v>
      </c>
      <c r="C478" s="3"/>
      <c r="D478" s="3"/>
      <c r="E478" s="3">
        <v>18</v>
      </c>
      <c r="F478" s="3">
        <f>B478-+SUM(C478:E478)</f>
        <v>0</v>
      </c>
      <c r="G478" s="3">
        <v>18</v>
      </c>
      <c r="H478" s="3"/>
      <c r="I478" s="3"/>
      <c r="J478" s="3">
        <v>18</v>
      </c>
      <c r="K478" s="3">
        <f>G478-+SUM(H478:J478)</f>
        <v>0</v>
      </c>
      <c r="L478" s="4">
        <f>G478-B478</f>
        <v>0</v>
      </c>
      <c r="M478" s="4">
        <f>K478-F478</f>
        <v>0</v>
      </c>
      <c r="N478" s="204"/>
      <c r="O478" s="205"/>
      <c r="P478" s="206"/>
      <c r="Q478" s="3">
        <v>18</v>
      </c>
      <c r="R478" s="3"/>
      <c r="S478" s="3"/>
      <c r="T478" s="3">
        <v>18</v>
      </c>
      <c r="U478" s="3">
        <f>Q478-+SUM(R478:T478)</f>
        <v>0</v>
      </c>
      <c r="V478" s="3">
        <f>Q478-G478</f>
        <v>0</v>
      </c>
      <c r="W478" s="3">
        <f>U478-K478</f>
        <v>0</v>
      </c>
      <c r="X478" s="3"/>
      <c r="Y478" s="3"/>
      <c r="Z478" s="3"/>
      <c r="AA478" s="3"/>
      <c r="AB478" s="3">
        <f>X478-+SUM(Y478:AA478)</f>
        <v>0</v>
      </c>
      <c r="AC478" s="3">
        <f>X478-Q478</f>
        <v>-18</v>
      </c>
      <c r="AD478" s="3">
        <f>AB478-U478</f>
        <v>0</v>
      </c>
      <c r="AE478" s="71"/>
      <c r="AF478" s="72"/>
      <c r="AG478" s="73"/>
    </row>
    <row r="479" spans="1:33" ht="30" customHeight="1" hidden="1">
      <c r="A479" s="15"/>
      <c r="B479" s="11"/>
      <c r="C479" s="11"/>
      <c r="D479" s="11"/>
      <c r="E479" s="11"/>
      <c r="F479" s="11"/>
      <c r="G479" s="11"/>
      <c r="H479" s="11"/>
      <c r="I479" s="11"/>
      <c r="J479" s="11"/>
      <c r="K479" s="11"/>
      <c r="L479" s="1"/>
      <c r="M479" s="1"/>
      <c r="N479" s="198"/>
      <c r="O479" s="199"/>
      <c r="P479" s="200"/>
      <c r="Q479" s="11"/>
      <c r="R479" s="11"/>
      <c r="S479" s="11"/>
      <c r="T479" s="11"/>
      <c r="U479" s="11"/>
      <c r="V479" s="11"/>
      <c r="W479" s="11"/>
      <c r="X479" s="11"/>
      <c r="Y479" s="11"/>
      <c r="Z479" s="11"/>
      <c r="AA479" s="11"/>
      <c r="AB479" s="11"/>
      <c r="AC479" s="1"/>
      <c r="AD479" s="1"/>
      <c r="AE479" s="55" t="s">
        <v>586</v>
      </c>
      <c r="AF479" s="66"/>
      <c r="AG479" s="67"/>
    </row>
    <row r="480" spans="1:33" s="6" customFormat="1" ht="30" customHeight="1" hidden="1">
      <c r="A480" s="215" t="s">
        <v>1175</v>
      </c>
      <c r="B480" s="2"/>
      <c r="C480" s="2"/>
      <c r="D480" s="2"/>
      <c r="E480" s="2"/>
      <c r="F480" s="2"/>
      <c r="G480" s="2"/>
      <c r="H480" s="2"/>
      <c r="I480" s="2"/>
      <c r="J480" s="2"/>
      <c r="K480" s="2"/>
      <c r="L480" s="2"/>
      <c r="M480" s="2"/>
      <c r="N480" s="201"/>
      <c r="O480" s="202"/>
      <c r="P480" s="203"/>
      <c r="Q480" s="2"/>
      <c r="R480" s="2"/>
      <c r="S480" s="2"/>
      <c r="T480" s="2"/>
      <c r="U480" s="2"/>
      <c r="V480" s="2"/>
      <c r="W480" s="2"/>
      <c r="X480" s="2"/>
      <c r="Y480" s="2"/>
      <c r="Z480" s="2"/>
      <c r="AA480" s="2"/>
      <c r="AB480" s="2"/>
      <c r="AC480" s="2"/>
      <c r="AD480" s="2"/>
      <c r="AE480" s="68"/>
      <c r="AF480" s="69"/>
      <c r="AG480" s="70"/>
    </row>
    <row r="481" spans="1:33" s="16" customFormat="1" ht="30" customHeight="1" hidden="1">
      <c r="A481" s="216"/>
      <c r="B481" s="3">
        <v>1129</v>
      </c>
      <c r="C481" s="3"/>
      <c r="D481" s="3"/>
      <c r="E481" s="3">
        <v>321</v>
      </c>
      <c r="F481" s="3">
        <f>B481-+SUM(C481:E481)</f>
        <v>808</v>
      </c>
      <c r="G481" s="3">
        <v>1129</v>
      </c>
      <c r="H481" s="3"/>
      <c r="I481" s="3"/>
      <c r="J481" s="3">
        <v>321</v>
      </c>
      <c r="K481" s="3">
        <f>G481-+SUM(H481:J481)</f>
        <v>808</v>
      </c>
      <c r="L481" s="4">
        <f>G481-B481</f>
        <v>0</v>
      </c>
      <c r="M481" s="4">
        <f>K481-F481</f>
        <v>0</v>
      </c>
      <c r="N481" s="204"/>
      <c r="O481" s="205"/>
      <c r="P481" s="206"/>
      <c r="Q481" s="3">
        <v>1129</v>
      </c>
      <c r="R481" s="3"/>
      <c r="S481" s="3"/>
      <c r="T481" s="3">
        <v>321</v>
      </c>
      <c r="U481" s="3">
        <f>Q481-+SUM(R481:T481)</f>
        <v>808</v>
      </c>
      <c r="V481" s="3">
        <f>Q481-G481</f>
        <v>0</v>
      </c>
      <c r="W481" s="3">
        <f>U481-K481</f>
        <v>0</v>
      </c>
      <c r="X481" s="3"/>
      <c r="Y481" s="3"/>
      <c r="Z481" s="3"/>
      <c r="AA481" s="3"/>
      <c r="AB481" s="3">
        <f>X481-+SUM(Y481:AA481)</f>
        <v>0</v>
      </c>
      <c r="AC481" s="3">
        <f>X481-Q481</f>
        <v>-1129</v>
      </c>
      <c r="AD481" s="3">
        <f>AB481-U481</f>
        <v>-808</v>
      </c>
      <c r="AE481" s="71"/>
      <c r="AF481" s="72"/>
      <c r="AG481" s="73"/>
    </row>
    <row r="482" spans="1:33" ht="30" customHeight="1" hidden="1">
      <c r="A482" s="15"/>
      <c r="B482" s="11"/>
      <c r="C482" s="11"/>
      <c r="D482" s="11"/>
      <c r="E482" s="11"/>
      <c r="F482" s="11"/>
      <c r="G482" s="11"/>
      <c r="H482" s="11"/>
      <c r="I482" s="11"/>
      <c r="J482" s="11"/>
      <c r="K482" s="11"/>
      <c r="L482" s="1"/>
      <c r="M482" s="1"/>
      <c r="N482" s="198"/>
      <c r="O482" s="199"/>
      <c r="P482" s="200"/>
      <c r="Q482" s="11"/>
      <c r="R482" s="11"/>
      <c r="S482" s="11"/>
      <c r="T482" s="11"/>
      <c r="U482" s="11"/>
      <c r="V482" s="11"/>
      <c r="W482" s="11"/>
      <c r="X482" s="11"/>
      <c r="Y482" s="11"/>
      <c r="Z482" s="11"/>
      <c r="AA482" s="11"/>
      <c r="AB482" s="11"/>
      <c r="AC482" s="1"/>
      <c r="AD482" s="1"/>
      <c r="AE482" s="55"/>
      <c r="AF482" s="66"/>
      <c r="AG482" s="67"/>
    </row>
    <row r="483" spans="1:33" s="6" customFormat="1" ht="30" customHeight="1" hidden="1">
      <c r="A483" s="215" t="s">
        <v>814</v>
      </c>
      <c r="B483" s="2"/>
      <c r="C483" s="2"/>
      <c r="D483" s="2"/>
      <c r="E483" s="2"/>
      <c r="F483" s="2"/>
      <c r="G483" s="2"/>
      <c r="H483" s="2"/>
      <c r="I483" s="2"/>
      <c r="J483" s="2"/>
      <c r="K483" s="2"/>
      <c r="L483" s="2"/>
      <c r="M483" s="2"/>
      <c r="N483" s="201"/>
      <c r="O483" s="202"/>
      <c r="P483" s="203"/>
      <c r="Q483" s="2"/>
      <c r="R483" s="2"/>
      <c r="S483" s="2"/>
      <c r="T483" s="2"/>
      <c r="U483" s="2"/>
      <c r="V483" s="2"/>
      <c r="W483" s="2"/>
      <c r="X483" s="2"/>
      <c r="Y483" s="2"/>
      <c r="Z483" s="2"/>
      <c r="AA483" s="2"/>
      <c r="AB483" s="2"/>
      <c r="AC483" s="2"/>
      <c r="AD483" s="2"/>
      <c r="AE483" s="68"/>
      <c r="AF483" s="69"/>
      <c r="AG483" s="70"/>
    </row>
    <row r="484" spans="1:33" s="16" customFormat="1" ht="30" customHeight="1" hidden="1">
      <c r="A484" s="216"/>
      <c r="B484" s="3">
        <v>30507</v>
      </c>
      <c r="C484" s="3"/>
      <c r="D484" s="3"/>
      <c r="E484" s="3"/>
      <c r="F484" s="3">
        <f>B484-+SUM(C484:E484)</f>
        <v>30507</v>
      </c>
      <c r="G484" s="3">
        <v>30507</v>
      </c>
      <c r="H484" s="3"/>
      <c r="I484" s="3"/>
      <c r="J484" s="3"/>
      <c r="K484" s="3">
        <f>G484-+SUM(H484:J484)</f>
        <v>30507</v>
      </c>
      <c r="L484" s="4">
        <f>G484-B484</f>
        <v>0</v>
      </c>
      <c r="M484" s="4">
        <f>K484-F484</f>
        <v>0</v>
      </c>
      <c r="N484" s="204"/>
      <c r="O484" s="205"/>
      <c r="P484" s="206"/>
      <c r="Q484" s="3">
        <v>30507</v>
      </c>
      <c r="R484" s="3"/>
      <c r="S484" s="3"/>
      <c r="T484" s="3"/>
      <c r="U484" s="3">
        <f>Q484-+SUM(R484:T484)</f>
        <v>30507</v>
      </c>
      <c r="V484" s="3">
        <f>Q484-G484</f>
        <v>0</v>
      </c>
      <c r="W484" s="3">
        <f>U484-K484</f>
        <v>0</v>
      </c>
      <c r="X484" s="3"/>
      <c r="Y484" s="3"/>
      <c r="Z484" s="3"/>
      <c r="AA484" s="3"/>
      <c r="AB484" s="3">
        <f>X484-+SUM(Y484:AA484)</f>
        <v>0</v>
      </c>
      <c r="AC484" s="3">
        <f>X484-Q484</f>
        <v>-30507</v>
      </c>
      <c r="AD484" s="3">
        <f>AB484-U484</f>
        <v>-30507</v>
      </c>
      <c r="AE484" s="71"/>
      <c r="AF484" s="72"/>
      <c r="AG484" s="73"/>
    </row>
    <row r="485" spans="1:33" ht="30" customHeight="1" hidden="1">
      <c r="A485" s="15"/>
      <c r="B485" s="11"/>
      <c r="C485" s="11"/>
      <c r="D485" s="11"/>
      <c r="E485" s="11"/>
      <c r="F485" s="11"/>
      <c r="G485" s="11"/>
      <c r="H485" s="11"/>
      <c r="I485" s="11"/>
      <c r="J485" s="11"/>
      <c r="K485" s="11"/>
      <c r="L485" s="1"/>
      <c r="M485" s="1"/>
      <c r="N485" s="198"/>
      <c r="O485" s="199"/>
      <c r="P485" s="200"/>
      <c r="Q485" s="11"/>
      <c r="R485" s="11"/>
      <c r="S485" s="11"/>
      <c r="T485" s="11"/>
      <c r="U485" s="11"/>
      <c r="V485" s="11"/>
      <c r="W485" s="11"/>
      <c r="X485" s="11"/>
      <c r="Y485" s="11"/>
      <c r="Z485" s="11"/>
      <c r="AA485" s="11"/>
      <c r="AB485" s="11"/>
      <c r="AC485" s="1"/>
      <c r="AD485" s="1"/>
      <c r="AE485" s="55"/>
      <c r="AF485" s="66"/>
      <c r="AG485" s="67"/>
    </row>
    <row r="486" spans="1:33" s="6" customFormat="1" ht="30" customHeight="1" hidden="1">
      <c r="A486" s="12"/>
      <c r="B486" s="2"/>
      <c r="C486" s="2"/>
      <c r="D486" s="2"/>
      <c r="E486" s="2"/>
      <c r="F486" s="2"/>
      <c r="G486" s="2"/>
      <c r="H486" s="2"/>
      <c r="I486" s="2"/>
      <c r="J486" s="2"/>
      <c r="K486" s="2"/>
      <c r="L486" s="2"/>
      <c r="M486" s="2"/>
      <c r="N486" s="201"/>
      <c r="O486" s="202"/>
      <c r="P486" s="203"/>
      <c r="Q486" s="2"/>
      <c r="R486" s="2"/>
      <c r="S486" s="2"/>
      <c r="T486" s="2"/>
      <c r="U486" s="2"/>
      <c r="V486" s="2"/>
      <c r="W486" s="2"/>
      <c r="X486" s="2"/>
      <c r="Y486" s="2"/>
      <c r="Z486" s="2"/>
      <c r="AA486" s="2"/>
      <c r="AB486" s="2"/>
      <c r="AC486" s="2"/>
      <c r="AD486" s="2"/>
      <c r="AE486" s="68"/>
      <c r="AF486" s="69"/>
      <c r="AG486" s="70"/>
    </row>
    <row r="487" spans="1:33" s="16" customFormat="1" ht="30" customHeight="1" hidden="1">
      <c r="A487" s="13" t="s">
        <v>1343</v>
      </c>
      <c r="B487" s="3">
        <f aca="true" t="shared" si="30" ref="B487:K487">SUBTOTAL(9,B478:B484)</f>
        <v>31654</v>
      </c>
      <c r="C487" s="3">
        <f t="shared" si="30"/>
        <v>0</v>
      </c>
      <c r="D487" s="3">
        <f t="shared" si="30"/>
        <v>0</v>
      </c>
      <c r="E487" s="3">
        <f t="shared" si="30"/>
        <v>339</v>
      </c>
      <c r="F487" s="3">
        <f t="shared" si="30"/>
        <v>31315</v>
      </c>
      <c r="G487" s="3">
        <f>SUBTOTAL(9,G478:G484)</f>
        <v>31654</v>
      </c>
      <c r="H487" s="3">
        <f>SUBTOTAL(9,H478:H484)</f>
        <v>0</v>
      </c>
      <c r="I487" s="3">
        <f>SUBTOTAL(9,I478:I484)</f>
        <v>0</v>
      </c>
      <c r="J487" s="3">
        <f>SUBTOTAL(9,J478:J484)</f>
        <v>339</v>
      </c>
      <c r="K487" s="3">
        <f t="shared" si="30"/>
        <v>31315</v>
      </c>
      <c r="L487" s="3">
        <f>SUBTOTAL(9,L478:L484)</f>
        <v>0</v>
      </c>
      <c r="M487" s="3">
        <f>SUBTOTAL(9,M478:M484)</f>
        <v>0</v>
      </c>
      <c r="N487" s="204"/>
      <c r="O487" s="205"/>
      <c r="P487" s="206"/>
      <c r="Q487" s="3">
        <f>SUBTOTAL(9,Q478:Q484)</f>
        <v>31654</v>
      </c>
      <c r="R487" s="3">
        <f>SUBTOTAL(9,R478:R484)</f>
        <v>0</v>
      </c>
      <c r="S487" s="3">
        <f>SUBTOTAL(9,S478:S484)</f>
        <v>0</v>
      </c>
      <c r="T487" s="3">
        <f>SUBTOTAL(9,T478:T484)</f>
        <v>339</v>
      </c>
      <c r="U487" s="3">
        <f>SUBTOTAL(9,U478:U484)</f>
        <v>31315</v>
      </c>
      <c r="V487" s="3">
        <f aca="true" t="shared" si="31" ref="V487:AA487">SUBTOTAL(9,V478:V484)</f>
        <v>0</v>
      </c>
      <c r="W487" s="3">
        <f t="shared" si="31"/>
        <v>0</v>
      </c>
      <c r="X487" s="3">
        <f t="shared" si="31"/>
        <v>0</v>
      </c>
      <c r="Y487" s="3">
        <f t="shared" si="31"/>
        <v>0</v>
      </c>
      <c r="Z487" s="3">
        <f t="shared" si="31"/>
        <v>0</v>
      </c>
      <c r="AA487" s="3">
        <f t="shared" si="31"/>
        <v>0</v>
      </c>
      <c r="AB487" s="3">
        <f>SUBTOTAL(9,AB478:AB484)</f>
        <v>0</v>
      </c>
      <c r="AC487" s="3">
        <f>SUBTOTAL(9,AC478:AC484)</f>
        <v>-31654</v>
      </c>
      <c r="AD487" s="3">
        <f>SUBTOTAL(9,AD478:AD484)</f>
        <v>-31315</v>
      </c>
      <c r="AE487" s="71"/>
      <c r="AF487" s="72"/>
      <c r="AG487" s="73"/>
    </row>
  </sheetData>
  <mergeCells count="474">
    <mergeCell ref="N440:P442"/>
    <mergeCell ref="AE440:AG442"/>
    <mergeCell ref="A441:A442"/>
    <mergeCell ref="AE443:AG445"/>
    <mergeCell ref="N443:P445"/>
    <mergeCell ref="N434:P436"/>
    <mergeCell ref="AE434:AG436"/>
    <mergeCell ref="A435:A436"/>
    <mergeCell ref="N437:P439"/>
    <mergeCell ref="AE437:AG439"/>
    <mergeCell ref="A438:A439"/>
    <mergeCell ref="A354:A355"/>
    <mergeCell ref="N335:P337"/>
    <mergeCell ref="AE335:AG337"/>
    <mergeCell ref="A336:A337"/>
    <mergeCell ref="N338:P340"/>
    <mergeCell ref="AE338:AG340"/>
    <mergeCell ref="A339:A340"/>
    <mergeCell ref="A342:A343"/>
    <mergeCell ref="A348:A349"/>
    <mergeCell ref="A351:A352"/>
    <mergeCell ref="X3:AB3"/>
    <mergeCell ref="AC3:AD3"/>
    <mergeCell ref="N101:P103"/>
    <mergeCell ref="N104:P106"/>
    <mergeCell ref="N89:P91"/>
    <mergeCell ref="N92:P94"/>
    <mergeCell ref="N95:P97"/>
    <mergeCell ref="N98:P100"/>
    <mergeCell ref="N77:P79"/>
    <mergeCell ref="N86:P88"/>
    <mergeCell ref="N56:P58"/>
    <mergeCell ref="N59:P61"/>
    <mergeCell ref="N62:P64"/>
    <mergeCell ref="N83:P85"/>
    <mergeCell ref="N80:P82"/>
    <mergeCell ref="N65:P67"/>
    <mergeCell ref="N68:P70"/>
    <mergeCell ref="N71:P73"/>
    <mergeCell ref="N74:P76"/>
    <mergeCell ref="N44:P46"/>
    <mergeCell ref="N47:P49"/>
    <mergeCell ref="N50:P52"/>
    <mergeCell ref="N53:P55"/>
    <mergeCell ref="N32:P34"/>
    <mergeCell ref="N35:P37"/>
    <mergeCell ref="N38:P40"/>
    <mergeCell ref="N41:P43"/>
    <mergeCell ref="N5:P7"/>
    <mergeCell ref="N8:P10"/>
    <mergeCell ref="N11:P13"/>
    <mergeCell ref="N14:P16"/>
    <mergeCell ref="N17:P19"/>
    <mergeCell ref="N20:P22"/>
    <mergeCell ref="N23:P25"/>
    <mergeCell ref="N26:P28"/>
    <mergeCell ref="N29:P31"/>
    <mergeCell ref="N197:P199"/>
    <mergeCell ref="N200:P202"/>
    <mergeCell ref="N218:P220"/>
    <mergeCell ref="N185:P187"/>
    <mergeCell ref="N188:P190"/>
    <mergeCell ref="N191:P193"/>
    <mergeCell ref="N194:P196"/>
    <mergeCell ref="N176:P178"/>
    <mergeCell ref="N170:P172"/>
    <mergeCell ref="N221:P223"/>
    <mergeCell ref="N209:P211"/>
    <mergeCell ref="N212:P214"/>
    <mergeCell ref="N215:P217"/>
    <mergeCell ref="N179:P181"/>
    <mergeCell ref="N182:P184"/>
    <mergeCell ref="N161:P163"/>
    <mergeCell ref="N164:P166"/>
    <mergeCell ref="N167:P169"/>
    <mergeCell ref="N173:P175"/>
    <mergeCell ref="N149:P151"/>
    <mergeCell ref="N152:P154"/>
    <mergeCell ref="N155:P157"/>
    <mergeCell ref="N158:P160"/>
    <mergeCell ref="N137:P139"/>
    <mergeCell ref="N140:P142"/>
    <mergeCell ref="N143:P145"/>
    <mergeCell ref="N146:P148"/>
    <mergeCell ref="A477:A478"/>
    <mergeCell ref="A483:A484"/>
    <mergeCell ref="A480:A481"/>
    <mergeCell ref="N116:P118"/>
    <mergeCell ref="N119:P121"/>
    <mergeCell ref="N122:P124"/>
    <mergeCell ref="N125:P127"/>
    <mergeCell ref="N128:P130"/>
    <mergeCell ref="N131:P133"/>
    <mergeCell ref="N134:P136"/>
    <mergeCell ref="A468:A469"/>
    <mergeCell ref="A471:A472"/>
    <mergeCell ref="A453:A454"/>
    <mergeCell ref="A459:A460"/>
    <mergeCell ref="A462:A463"/>
    <mergeCell ref="V3:W3"/>
    <mergeCell ref="G3:K3"/>
    <mergeCell ref="A450:A451"/>
    <mergeCell ref="A447:A448"/>
    <mergeCell ref="N203:P205"/>
    <mergeCell ref="N206:P208"/>
    <mergeCell ref="N224:P226"/>
    <mergeCell ref="N227:P229"/>
    <mergeCell ref="N230:P232"/>
    <mergeCell ref="N233:P235"/>
    <mergeCell ref="N3:P4"/>
    <mergeCell ref="A3:A4"/>
    <mergeCell ref="B3:F3"/>
    <mergeCell ref="Q3:U3"/>
    <mergeCell ref="L3:M3"/>
    <mergeCell ref="N107:P109"/>
    <mergeCell ref="N110:P112"/>
    <mergeCell ref="N113:P115"/>
    <mergeCell ref="A6:A7"/>
    <mergeCell ref="A9:A10"/>
    <mergeCell ref="A12:A13"/>
    <mergeCell ref="A15:A16"/>
    <mergeCell ref="A18:A19"/>
    <mergeCell ref="A21:A22"/>
    <mergeCell ref="A24:A25"/>
    <mergeCell ref="A27:A28"/>
    <mergeCell ref="A30:A31"/>
    <mergeCell ref="A33:A34"/>
    <mergeCell ref="A36:A37"/>
    <mergeCell ref="A39:A40"/>
    <mergeCell ref="A42:A43"/>
    <mergeCell ref="A45:A46"/>
    <mergeCell ref="A48:A49"/>
    <mergeCell ref="A51:A52"/>
    <mergeCell ref="A54:A55"/>
    <mergeCell ref="A57:A58"/>
    <mergeCell ref="A60:A61"/>
    <mergeCell ref="A63:A64"/>
    <mergeCell ref="A66:A67"/>
    <mergeCell ref="A69:A70"/>
    <mergeCell ref="A72:A73"/>
    <mergeCell ref="A75:A76"/>
    <mergeCell ref="A78:A79"/>
    <mergeCell ref="A81:A82"/>
    <mergeCell ref="A84:A85"/>
    <mergeCell ref="A87:A88"/>
    <mergeCell ref="A90:A91"/>
    <mergeCell ref="A93:A94"/>
    <mergeCell ref="A96:A97"/>
    <mergeCell ref="A99:A100"/>
    <mergeCell ref="A102:A103"/>
    <mergeCell ref="A108:A109"/>
    <mergeCell ref="A110:A112"/>
    <mergeCell ref="A113:A115"/>
    <mergeCell ref="A116:A118"/>
    <mergeCell ref="A119:A121"/>
    <mergeCell ref="A122:A124"/>
    <mergeCell ref="A132:A133"/>
    <mergeCell ref="A135:A136"/>
    <mergeCell ref="A125:A127"/>
    <mergeCell ref="A128:A130"/>
    <mergeCell ref="A138:A139"/>
    <mergeCell ref="A141:A142"/>
    <mergeCell ref="A144:A145"/>
    <mergeCell ref="A147:A148"/>
    <mergeCell ref="A150:A151"/>
    <mergeCell ref="A153:A154"/>
    <mergeCell ref="A156:A157"/>
    <mergeCell ref="A159:A160"/>
    <mergeCell ref="A162:A163"/>
    <mergeCell ref="A165:A166"/>
    <mergeCell ref="A168:A169"/>
    <mergeCell ref="A174:A175"/>
    <mergeCell ref="A171:A172"/>
    <mergeCell ref="A180:A181"/>
    <mergeCell ref="A183:A184"/>
    <mergeCell ref="A186:A187"/>
    <mergeCell ref="A189:A190"/>
    <mergeCell ref="A192:A193"/>
    <mergeCell ref="A195:A196"/>
    <mergeCell ref="A198:A199"/>
    <mergeCell ref="A204:A205"/>
    <mergeCell ref="A207:A208"/>
    <mergeCell ref="A225:A226"/>
    <mergeCell ref="A228:A229"/>
    <mergeCell ref="A219:A220"/>
    <mergeCell ref="A222:A223"/>
    <mergeCell ref="A210:A211"/>
    <mergeCell ref="A213:A214"/>
    <mergeCell ref="A216:A217"/>
    <mergeCell ref="A234:A235"/>
    <mergeCell ref="A231:A232"/>
    <mergeCell ref="N257:P259"/>
    <mergeCell ref="A258:A259"/>
    <mergeCell ref="A240:A241"/>
    <mergeCell ref="A243:A244"/>
    <mergeCell ref="N236:P238"/>
    <mergeCell ref="N239:P241"/>
    <mergeCell ref="N242:P244"/>
    <mergeCell ref="N245:P247"/>
    <mergeCell ref="A261:A262"/>
    <mergeCell ref="N269:P271"/>
    <mergeCell ref="A270:A271"/>
    <mergeCell ref="N260:P262"/>
    <mergeCell ref="N263:P265"/>
    <mergeCell ref="A264:A265"/>
    <mergeCell ref="N266:P268"/>
    <mergeCell ref="A297:A298"/>
    <mergeCell ref="A300:A301"/>
    <mergeCell ref="N290:P292"/>
    <mergeCell ref="N293:P295"/>
    <mergeCell ref="N296:P298"/>
    <mergeCell ref="N299:P301"/>
    <mergeCell ref="A291:A292"/>
    <mergeCell ref="A294:A295"/>
    <mergeCell ref="A303:A304"/>
    <mergeCell ref="A306:A307"/>
    <mergeCell ref="A309:A310"/>
    <mergeCell ref="A324:A325"/>
    <mergeCell ref="A312:A313"/>
    <mergeCell ref="A315:A316"/>
    <mergeCell ref="A321:A322"/>
    <mergeCell ref="A318:A319"/>
    <mergeCell ref="A327:A328"/>
    <mergeCell ref="A330:A331"/>
    <mergeCell ref="A333:A334"/>
    <mergeCell ref="A345:A346"/>
    <mergeCell ref="A429:A430"/>
    <mergeCell ref="A402:A403"/>
    <mergeCell ref="A399:A400"/>
    <mergeCell ref="A378:A379"/>
    <mergeCell ref="A384:A385"/>
    <mergeCell ref="A393:A394"/>
    <mergeCell ref="A396:A397"/>
    <mergeCell ref="N314:P316"/>
    <mergeCell ref="A405:A406"/>
    <mergeCell ref="A408:A409"/>
    <mergeCell ref="A420:A421"/>
    <mergeCell ref="A357:A358"/>
    <mergeCell ref="A375:A376"/>
    <mergeCell ref="A363:A364"/>
    <mergeCell ref="A366:A367"/>
    <mergeCell ref="A369:A370"/>
    <mergeCell ref="A372:A373"/>
    <mergeCell ref="N326:P328"/>
    <mergeCell ref="N329:P331"/>
    <mergeCell ref="N332:P334"/>
    <mergeCell ref="N302:P304"/>
    <mergeCell ref="N305:P307"/>
    <mergeCell ref="N308:P310"/>
    <mergeCell ref="N323:P325"/>
    <mergeCell ref="N311:P313"/>
    <mergeCell ref="N320:P322"/>
    <mergeCell ref="N317:P319"/>
    <mergeCell ref="N428:P430"/>
    <mergeCell ref="N431:P433"/>
    <mergeCell ref="N278:P280"/>
    <mergeCell ref="N404:P406"/>
    <mergeCell ref="N407:P409"/>
    <mergeCell ref="N419:P421"/>
    <mergeCell ref="N395:P397"/>
    <mergeCell ref="N383:P385"/>
    <mergeCell ref="N371:P373"/>
    <mergeCell ref="N353:P355"/>
    <mergeCell ref="N467:P469"/>
    <mergeCell ref="N449:P451"/>
    <mergeCell ref="N452:P454"/>
    <mergeCell ref="N455:P457"/>
    <mergeCell ref="N461:P463"/>
    <mergeCell ref="N464:P466"/>
    <mergeCell ref="N482:P484"/>
    <mergeCell ref="N485:P487"/>
    <mergeCell ref="N470:P472"/>
    <mergeCell ref="N473:P475"/>
    <mergeCell ref="N476:P478"/>
    <mergeCell ref="N479:P481"/>
    <mergeCell ref="N401:P403"/>
    <mergeCell ref="N398:P400"/>
    <mergeCell ref="N356:P358"/>
    <mergeCell ref="N359:P361"/>
    <mergeCell ref="N392:P394"/>
    <mergeCell ref="N374:P376"/>
    <mergeCell ref="N377:P379"/>
    <mergeCell ref="N380:P382"/>
    <mergeCell ref="N365:P367"/>
    <mergeCell ref="N368:P370"/>
    <mergeCell ref="N410:P412"/>
    <mergeCell ref="A411:A412"/>
    <mergeCell ref="N413:P415"/>
    <mergeCell ref="A414:A415"/>
    <mergeCell ref="A285:A286"/>
    <mergeCell ref="N275:P277"/>
    <mergeCell ref="A279:A280"/>
    <mergeCell ref="N284:P286"/>
    <mergeCell ref="N281:P283"/>
    <mergeCell ref="A282:A283"/>
    <mergeCell ref="A273:A274"/>
    <mergeCell ref="N272:P274"/>
    <mergeCell ref="AE3:AG4"/>
    <mergeCell ref="AE5:AG7"/>
    <mergeCell ref="AE8:AG10"/>
    <mergeCell ref="AE11:AG13"/>
    <mergeCell ref="AE14:AG16"/>
    <mergeCell ref="AE17:AG19"/>
    <mergeCell ref="AE20:AG22"/>
    <mergeCell ref="AE23:AG25"/>
    <mergeCell ref="AE26:AG28"/>
    <mergeCell ref="AE29:AG31"/>
    <mergeCell ref="AE32:AG34"/>
    <mergeCell ref="AE35:AG37"/>
    <mergeCell ref="AE38:AG40"/>
    <mergeCell ref="AE41:AG43"/>
    <mergeCell ref="AE44:AG46"/>
    <mergeCell ref="AE47:AG49"/>
    <mergeCell ref="AE50:AG52"/>
    <mergeCell ref="AE53:AG55"/>
    <mergeCell ref="AE56:AG58"/>
    <mergeCell ref="AE59:AG61"/>
    <mergeCell ref="AE62:AG64"/>
    <mergeCell ref="AE65:AG67"/>
    <mergeCell ref="AE68:AG70"/>
    <mergeCell ref="AE71:AG73"/>
    <mergeCell ref="AE74:AG76"/>
    <mergeCell ref="AE77:AG79"/>
    <mergeCell ref="AE80:AG82"/>
    <mergeCell ref="AE83:AG85"/>
    <mergeCell ref="AE86:AG88"/>
    <mergeCell ref="AE89:AG91"/>
    <mergeCell ref="AE92:AG94"/>
    <mergeCell ref="AE95:AG97"/>
    <mergeCell ref="AE98:AG100"/>
    <mergeCell ref="AE101:AG103"/>
    <mergeCell ref="AE104:AG106"/>
    <mergeCell ref="AE107:AG109"/>
    <mergeCell ref="AE110:AG112"/>
    <mergeCell ref="AE113:AG115"/>
    <mergeCell ref="AE116:AG118"/>
    <mergeCell ref="AE119:AG121"/>
    <mergeCell ref="AE122:AG124"/>
    <mergeCell ref="AE125:AG127"/>
    <mergeCell ref="AE128:AG130"/>
    <mergeCell ref="AE131:AG133"/>
    <mergeCell ref="AE134:AG136"/>
    <mergeCell ref="AE137:AG139"/>
    <mergeCell ref="AE140:AG142"/>
    <mergeCell ref="AE143:AG145"/>
    <mergeCell ref="AE146:AG148"/>
    <mergeCell ref="AE149:AG151"/>
    <mergeCell ref="AE152:AG154"/>
    <mergeCell ref="AE155:AG157"/>
    <mergeCell ref="AE158:AG160"/>
    <mergeCell ref="AE161:AG163"/>
    <mergeCell ref="AE164:AG166"/>
    <mergeCell ref="AE167:AG169"/>
    <mergeCell ref="AE170:AG172"/>
    <mergeCell ref="AE173:AG175"/>
    <mergeCell ref="AE176:AG178"/>
    <mergeCell ref="AE179:AG181"/>
    <mergeCell ref="AE182:AG184"/>
    <mergeCell ref="AE185:AG187"/>
    <mergeCell ref="AE188:AG190"/>
    <mergeCell ref="AE191:AG193"/>
    <mergeCell ref="AE194:AG196"/>
    <mergeCell ref="AE197:AG199"/>
    <mergeCell ref="AE200:AG202"/>
    <mergeCell ref="AE203:AG205"/>
    <mergeCell ref="AE206:AG208"/>
    <mergeCell ref="AE218:AG220"/>
    <mergeCell ref="AE221:AG223"/>
    <mergeCell ref="AE224:AG226"/>
    <mergeCell ref="AE209:AG211"/>
    <mergeCell ref="AE212:AG214"/>
    <mergeCell ref="AE215:AG217"/>
    <mergeCell ref="AE227:AG229"/>
    <mergeCell ref="AE230:AG232"/>
    <mergeCell ref="AE233:AG235"/>
    <mergeCell ref="AE236:AG238"/>
    <mergeCell ref="AE257:AG259"/>
    <mergeCell ref="AE260:AG262"/>
    <mergeCell ref="AE263:AG265"/>
    <mergeCell ref="AE266:AG268"/>
    <mergeCell ref="AE269:AG271"/>
    <mergeCell ref="AE272:AG274"/>
    <mergeCell ref="AE275:AG277"/>
    <mergeCell ref="AE278:AG280"/>
    <mergeCell ref="AE281:AG283"/>
    <mergeCell ref="AE284:AG286"/>
    <mergeCell ref="AE287:AG289"/>
    <mergeCell ref="AE290:AG292"/>
    <mergeCell ref="AE293:AG295"/>
    <mergeCell ref="AE296:AG298"/>
    <mergeCell ref="AE299:AG301"/>
    <mergeCell ref="AE302:AG304"/>
    <mergeCell ref="AE305:AG307"/>
    <mergeCell ref="AE308:AG310"/>
    <mergeCell ref="AE311:AG313"/>
    <mergeCell ref="AE314:AG316"/>
    <mergeCell ref="AE320:AG322"/>
    <mergeCell ref="AE317:AG319"/>
    <mergeCell ref="AE347:AG349"/>
    <mergeCell ref="AE344:AG346"/>
    <mergeCell ref="AE329:AG331"/>
    <mergeCell ref="AE332:AG334"/>
    <mergeCell ref="AE341:AG343"/>
    <mergeCell ref="AE323:AG325"/>
    <mergeCell ref="AE326:AG328"/>
    <mergeCell ref="AE350:AG352"/>
    <mergeCell ref="AE356:AG358"/>
    <mergeCell ref="AE359:AG361"/>
    <mergeCell ref="AE362:AG364"/>
    <mergeCell ref="AE353:AG355"/>
    <mergeCell ref="AE365:AG367"/>
    <mergeCell ref="AE368:AG370"/>
    <mergeCell ref="AE371:AG373"/>
    <mergeCell ref="AE374:AG376"/>
    <mergeCell ref="AE377:AG379"/>
    <mergeCell ref="AE380:AG382"/>
    <mergeCell ref="AE383:AG385"/>
    <mergeCell ref="AE392:AG394"/>
    <mergeCell ref="AE395:AG397"/>
    <mergeCell ref="AE401:AG403"/>
    <mergeCell ref="AE398:AG400"/>
    <mergeCell ref="AE404:AG406"/>
    <mergeCell ref="AE407:AG409"/>
    <mergeCell ref="AE410:AG412"/>
    <mergeCell ref="AE413:AG415"/>
    <mergeCell ref="AE419:AG421"/>
    <mergeCell ref="AE428:AG430"/>
    <mergeCell ref="AE431:AG433"/>
    <mergeCell ref="AE446:AG448"/>
    <mergeCell ref="AE449:AG451"/>
    <mergeCell ref="AE452:AG454"/>
    <mergeCell ref="AE455:AG457"/>
    <mergeCell ref="AE458:AG460"/>
    <mergeCell ref="AE461:AG463"/>
    <mergeCell ref="AE464:AG466"/>
    <mergeCell ref="AE467:AG469"/>
    <mergeCell ref="AE470:AG472"/>
    <mergeCell ref="AE485:AG487"/>
    <mergeCell ref="AE473:AG475"/>
    <mergeCell ref="AE476:AG478"/>
    <mergeCell ref="AE479:AG481"/>
    <mergeCell ref="AE482:AG484"/>
    <mergeCell ref="AE254:AG256"/>
    <mergeCell ref="AE239:AG241"/>
    <mergeCell ref="AE242:AG244"/>
    <mergeCell ref="AE245:AG247"/>
    <mergeCell ref="AE248:AG250"/>
    <mergeCell ref="AE251:AG253"/>
    <mergeCell ref="N386:P388"/>
    <mergeCell ref="AE386:AG388"/>
    <mergeCell ref="A387:A388"/>
    <mergeCell ref="N389:P391"/>
    <mergeCell ref="AE389:AG391"/>
    <mergeCell ref="A390:A391"/>
    <mergeCell ref="N344:P346"/>
    <mergeCell ref="N425:P427"/>
    <mergeCell ref="AE425:AG427"/>
    <mergeCell ref="A426:A427"/>
    <mergeCell ref="N416:P418"/>
    <mergeCell ref="AE416:AG418"/>
    <mergeCell ref="A417:A418"/>
    <mergeCell ref="N422:P424"/>
    <mergeCell ref="AE422:AG424"/>
    <mergeCell ref="A423:A424"/>
    <mergeCell ref="N446:P448"/>
    <mergeCell ref="N458:P460"/>
    <mergeCell ref="N362:P364"/>
    <mergeCell ref="N248:P250"/>
    <mergeCell ref="N251:P253"/>
    <mergeCell ref="N254:P256"/>
    <mergeCell ref="N287:P289"/>
    <mergeCell ref="N341:P343"/>
    <mergeCell ref="N347:P349"/>
    <mergeCell ref="N350:P352"/>
  </mergeCells>
  <printOptions/>
  <pageMargins left="0.8267716535433072" right="0.1968503937007874" top="0.7086614173228347" bottom="0.6692913385826772" header="0.5118110236220472" footer="0.5118110236220472"/>
  <pageSetup horizontalDpi="300" verticalDpi="300" orientation="landscape" paperSize="9" scale="69" r:id="rId2"/>
  <headerFooter alignWithMargins="0">
    <oddFooter>&amp;C&amp;P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財政課</dc:creator>
  <cp:keywords/>
  <dc:description/>
  <cp:lastModifiedBy> </cp:lastModifiedBy>
  <cp:lastPrinted>2005-02-01T00:50:15Z</cp:lastPrinted>
  <dcterms:created xsi:type="dcterms:W3CDTF">2000-08-09T05:45:38Z</dcterms:created>
  <dcterms:modified xsi:type="dcterms:W3CDTF">2005-02-01T00:55:55Z</dcterms:modified>
  <cp:category/>
  <cp:version/>
  <cp:contentType/>
  <cp:contentStatus/>
</cp:coreProperties>
</file>